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8" i="1"/>
  <c r="O9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<sst xmlns="http://schemas.openxmlformats.org/spreadsheetml/2006/main" count="549" uniqueCount="300">
  <si>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</si>
  <si>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</si>
  <si>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</si>
  <si>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</si>
  <si>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</si>
  <si>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</si>
  <si>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</si>
  <si>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</si>
  <si>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</si>
  <si>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</si>
  <si>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</si>
  <si>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</si>
  <si>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</si>
  <si>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</si>
  <si>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</si>
  <si>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</si>
  <si>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</si>
  <si>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</si>
  <si>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</si>
  <si>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</si>
  <si>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</si>
  <si>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</si>
  <si>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</si>
  <si>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</si>
  <si>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</si>
  <si>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</si>
  <si>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</si>
  <si>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</si>
  <si>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</si>
  <si>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</si>
  <si>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</si>
  <si>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</si>
  <si>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</si>
  <si>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</si>
  <si>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</si>
  <si>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</si>
  <si>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</si>
  <si>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</si>
  <si>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</si>
  <si>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</si>
  <si>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</si>
  <si>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</si>
  <si>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</si>
  <si>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</si>
  <si>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</si>
  <si>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</si>
  <si>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</si>
  <si>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</si>
  <si>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</si>
  <si>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</si>
  <si>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</si>
  <si>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</si>
  <si>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</si>
  <si>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</si>
  <si>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</si>
  <si>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</si>
  <si>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</si>
  <si>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</si>
  <si>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</si>
  <si>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</si>
  <si>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</si>
  <si>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</si>
  <si>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</si>
  <si>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</si>
  <si>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</si>
  <si>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</si>
  <si>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</si>
  <si>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</si>
  <si>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</si>
  <si>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</si>
  <si>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</si>
  <si>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</si>
  <si>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</si>
  <si>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</si>
  <si>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</si>
  <si>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</si>
  <si>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</si>
  <si>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</si>
  <si>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</si>
  <si>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</si>
  <si>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</si>
  <si>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</si>
  <si>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</si>
  <si>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</si>
  <si>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</si>
  <si>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</si>
  <si>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</si>
  <si>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</si>
  <si>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</si>
  <si>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</si>
  <si>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</si>
  <si>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</si>
  <si>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</si>
  <si>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</si>
  <si>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</si>
  <si>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</si>
  <si>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</si>
  <si>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</si>
  <si>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</si>
  <si>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</si>
  <si>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</si>
  <si>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</si>
  <si>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</si>
  <si>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</si>
  <si>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</si>
  <si>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</si>
  <si>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</si>
  <si>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</si>
  <si>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</si>
  <si>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</si>
  <si>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</si>
  <si>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</si>
  <si>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</si>
  <si>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</si>
  <si>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</si>
  <si>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</si>
  <si>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</si>
  <si>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</si>
  <si>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</si>
  <si>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</si>
  <si>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</si>
  <si>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</si>
  <si>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</si>
  <si>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</si>
  <si>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</si>
  <si>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</si>
  <si>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</si>
  <si>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</si>
  <si>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</si>
  <si>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</si>
  <si>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</si>
  <si>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</si>
  <si>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</si>
  <si>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</si>
  <si>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</si>
  <si>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</si>
  <si>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</si>
  <si>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</si>
  <si>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</si>
  <si>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</si>
  <si>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</si>
  <si>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</si>
  <si>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</si>
  <si>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</si>
  <si>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</si>
  <si>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</si>
  <si>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</si>
  <si>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</si>
  <si>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</si>
  <si>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</si>
  <si>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</si>
  <si>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</si>
  <si>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</si>
  <si>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</si>
  <si>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</si>
  <si>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</si>
  <si>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</si>
  <si>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</si>
  <si>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</si>
  <si>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</si>
  <si>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</si>
  <si>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</si>
  <si>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</si>
  <si>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</si>
  <si>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</si>
  <si>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</si>
  <si>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</si>
  <si>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</si>
  <si>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</si>
  <si>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</si>
  <si>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</si>
  <si>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</si>
  <si>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</si>
  <si>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</si>
  <si>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</si>
  <si>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</si>
  <si>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</si>
  <si>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</si>
  <si>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</si>
  <si>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</si>
  <si>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</si>
  <si>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</si>
  <si>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</si>
  <si>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</si>
  <si>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</si>
  <si>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</si>
  <si>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</si>
  <si>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</si>
  <si>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</si>
  <si>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</si>
  <si>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</si>
  <si>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</si>
  <si>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</si>
  <si>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</si>
  <si>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</si>
  <si>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</si>
  <si>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</si>
  <si>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</si>
  <si>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</si>
  <si>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</si>
  <si>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</si>
  <si>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</si>
  <si>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</si>
  <si>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</si>
  <si>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</si>
  <si>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</si>
  <si>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</si>
  <si>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</si>
  <si>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</si>
  <si>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</si>
  <si>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</si>
  <si>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</si>
  <si>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</si>
  <si>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</si>
  <si>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</si>
  <si>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</si>
  <si>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</si>
  <si>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</si>
  <si>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</si>
  <si>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</si>
  <si>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</si>
  <si>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</si>
  <si>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</si>
  <si>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 xml:space="preserve">Coordinador de Relaciones Publicas </t>
  </si>
  <si>
    <t>Celia</t>
  </si>
  <si>
    <t>García</t>
  </si>
  <si>
    <t>Hernández</t>
  </si>
  <si>
    <t xml:space="preserve">Gerencia de Asuntos Binacionales </t>
  </si>
  <si>
    <t xml:space="preserve">Juan Arturo </t>
  </si>
  <si>
    <t xml:space="preserve">Saldana </t>
  </si>
  <si>
    <t>Angulo</t>
  </si>
  <si>
    <t>Hancel Antonio</t>
  </si>
  <si>
    <t>Gómez</t>
  </si>
  <si>
    <t>Lucero Elizabet</t>
  </si>
  <si>
    <t>Piggeonoutt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</si>
  <si>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</si>
  <si>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</si>
  <si>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</si>
  <si>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</si>
  <si>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</si>
  <si>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</si>
  <si>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</si>
  <si>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</si>
  <si>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</si>
  <si>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</si>
  <si>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</si>
  <si>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</si>
  <si>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</si>
  <si>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</si>
  <si>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</si>
  <si>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</si>
  <si>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</si>
  <si>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</si>
  <si>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</si>
  <si>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</si>
  <si>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</si>
  <si>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</si>
  <si>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</si>
  <si>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</si>
  <si>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</si>
  <si>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</si>
  <si>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</si>
  <si>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</si>
  <si>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gratificaciones</t>
  </si>
  <si>
    <t>No cuenta con prima durante este periodo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</si>
  <si>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</si>
  <si>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</si>
  <si>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</si>
  <si>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</si>
  <si>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</si>
  <si>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</si>
  <si>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</si>
  <si>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</si>
  <si>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De acuerdo a los contratos celebreados por parte de esta Paramunicipal, no se generó información de las columnas Q,R,T,U,V,W, X,Y,Z, AA, AB y AC en este periododo ya que no se contemplan precepciones adicionales, gratificaciones, comisiones, dietas, bonos, estimulos, apoyos económicos, prestaciones económicas y/o Prestaciones en especie.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</si>
  <si>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</si>
  <si>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</si>
  <si>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</si>
  <si>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</si>
  <si>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</si>
  <si>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</si>
  <si>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Coordinador de Eventos</t>
  </si>
  <si>
    <t>Coordinador de Transparencia</t>
  </si>
  <si>
    <t>Subdirector Administrativo</t>
  </si>
  <si>
    <t>Asistente</t>
  </si>
  <si>
    <t>Mensajero</t>
  </si>
  <si>
    <t>Promotor Turístico</t>
  </si>
  <si>
    <t>Asistente de Presidencia y Consejo</t>
  </si>
  <si>
    <t>Subdirección Administartiva</t>
  </si>
  <si>
    <t>Coordinación de Contabilidad</t>
  </si>
  <si>
    <t xml:space="preserve">Coordinación de Venta de Destino </t>
  </si>
  <si>
    <t xml:space="preserve">Coordinación de Imagen Institucional </t>
  </si>
  <si>
    <t>Coordinación de Eventos</t>
  </si>
  <si>
    <t>Coordinación de Transparencia</t>
  </si>
  <si>
    <t xml:space="preserve">Coordinación de Relaciones Publicas </t>
  </si>
  <si>
    <t>Coordinanación de Contabilidad</t>
  </si>
  <si>
    <t>Dirección</t>
  </si>
  <si>
    <t>Subdirección  Administrativa</t>
  </si>
  <si>
    <t>Gerencia</t>
  </si>
  <si>
    <t>Coordinador</t>
  </si>
  <si>
    <t>Promotor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</si>
</sst>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2" zoomScale="90" zoomScaleNormal="9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 s="7" t="s">
        <v>295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f>16972.1*2</f>
        <v>33944.199999999997</v>
      </c>
      <c r="N8" t="s">
        <v>257</v>
      </c>
      <c r="O8" s="6">
        <f>15197.34*2</f>
        <v>30394.68</v>
      </c>
      <c r="P8" t="s">
        <v>257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272</v>
      </c>
      <c r="AE8" s="4">
        <v>44377</v>
      </c>
      <c r="AF8" s="4">
        <v>44377</v>
      </c>
      <c r="AG8" t="s">
        <v>273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 s="8" t="s">
        <v>296</v>
      </c>
      <c r="F9" t="s">
        <v>282</v>
      </c>
      <c r="G9" s="5" t="s">
        <v>282</v>
      </c>
      <c r="H9" t="s">
        <v>287</v>
      </c>
      <c r="I9" t="s">
        <v>252</v>
      </c>
      <c r="J9" t="s">
        <v>253</v>
      </c>
      <c r="K9" t="s">
        <v>254</v>
      </c>
      <c r="L9" t="s">
        <v>93</v>
      </c>
      <c r="M9" s="6">
        <f>15108.96*2</f>
        <v>30217.919999999998</v>
      </c>
      <c r="N9" s="3" t="s">
        <v>257</v>
      </c>
      <c r="O9" s="6">
        <f>13734*2</f>
        <v>27468</v>
      </c>
      <c r="P9" s="3" t="s">
        <v>257</v>
      </c>
      <c r="Q9" s="3">
        <v>1</v>
      </c>
      <c r="R9" s="3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272</v>
      </c>
      <c r="AE9" s="4">
        <v>44377</v>
      </c>
      <c r="AF9" s="4">
        <v>44377</v>
      </c>
      <c r="AG9" s="5" t="s">
        <v>273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 s="10" t="s">
        <v>297</v>
      </c>
      <c r="F10" s="8" t="s">
        <v>275</v>
      </c>
      <c r="G10" s="8" t="s">
        <v>275</v>
      </c>
      <c r="H10" s="8" t="s">
        <v>219</v>
      </c>
      <c r="I10" t="s">
        <v>220</v>
      </c>
      <c r="J10" t="s">
        <v>221</v>
      </c>
      <c r="K10" t="s">
        <v>222</v>
      </c>
      <c r="L10" t="s">
        <v>93</v>
      </c>
      <c r="M10" s="6">
        <f>12014.9*2</f>
        <v>24029.8</v>
      </c>
      <c r="N10" s="3" t="s">
        <v>257</v>
      </c>
      <c r="O10" s="6">
        <f>11651.33*2</f>
        <v>23302.66</v>
      </c>
      <c r="P10" s="3" t="s">
        <v>257</v>
      </c>
      <c r="Q10" s="3">
        <v>1</v>
      </c>
      <c r="R10" s="3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272</v>
      </c>
      <c r="AE10" s="4">
        <v>44377</v>
      </c>
      <c r="AF10" s="4">
        <v>44377</v>
      </c>
      <c r="AG10" s="5" t="s">
        <v>273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 s="7" t="s">
        <v>297</v>
      </c>
      <c r="F11" s="8" t="s">
        <v>276</v>
      </c>
      <c r="G11" s="8" t="s">
        <v>276</v>
      </c>
      <c r="H11" s="8" t="s">
        <v>227</v>
      </c>
      <c r="I11" t="s">
        <v>228</v>
      </c>
      <c r="J11" t="s">
        <v>229</v>
      </c>
      <c r="K11" t="s">
        <v>230</v>
      </c>
      <c r="L11" t="s">
        <v>94</v>
      </c>
      <c r="M11" s="6">
        <f>10759.24*2</f>
        <v>21518.48</v>
      </c>
      <c r="N11" s="3" t="s">
        <v>257</v>
      </c>
      <c r="O11" s="6">
        <f>10638.17*2</f>
        <v>21276.34</v>
      </c>
      <c r="P11" s="3" t="s">
        <v>257</v>
      </c>
      <c r="Q11" s="3">
        <v>1</v>
      </c>
      <c r="R11" s="3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272</v>
      </c>
      <c r="AE11" s="4">
        <v>44377</v>
      </c>
      <c r="AF11" s="4">
        <v>44377</v>
      </c>
      <c r="AG11" s="5" t="s">
        <v>273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 s="7" t="s">
        <v>298</v>
      </c>
      <c r="F12" s="8" t="s">
        <v>277</v>
      </c>
      <c r="G12" s="8" t="s">
        <v>277</v>
      </c>
      <c r="H12" t="s">
        <v>288</v>
      </c>
      <c r="I12" t="s">
        <v>231</v>
      </c>
      <c r="J12" t="s">
        <v>232</v>
      </c>
      <c r="K12" t="s">
        <v>226</v>
      </c>
      <c r="L12" t="s">
        <v>94</v>
      </c>
      <c r="M12" s="6">
        <f>8245.98*2</f>
        <v>16491.96</v>
      </c>
      <c r="N12" s="3" t="s">
        <v>257</v>
      </c>
      <c r="O12" s="6">
        <f>7828.95*2</f>
        <v>15657.9</v>
      </c>
      <c r="P12" s="3" t="s">
        <v>257</v>
      </c>
      <c r="Q12" s="3">
        <v>1</v>
      </c>
      <c r="R12" s="3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272</v>
      </c>
      <c r="AE12" s="4">
        <v>44377</v>
      </c>
      <c r="AF12" s="4">
        <v>44377</v>
      </c>
      <c r="AG12" s="5" t="s">
        <v>273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 s="7" t="s">
        <v>298</v>
      </c>
      <c r="F13" s="8" t="s">
        <v>278</v>
      </c>
      <c r="G13" s="8" t="s">
        <v>278</v>
      </c>
      <c r="H13" s="8" t="s">
        <v>289</v>
      </c>
      <c r="I13" t="s">
        <v>233</v>
      </c>
      <c r="J13" t="s">
        <v>234</v>
      </c>
      <c r="K13" t="s">
        <v>232</v>
      </c>
      <c r="L13" t="s">
        <v>93</v>
      </c>
      <c r="M13" s="6">
        <f>6802.28*2</f>
        <v>13604.56</v>
      </c>
      <c r="N13" s="3" t="s">
        <v>257</v>
      </c>
      <c r="O13" s="6">
        <f>6681.21*2</f>
        <v>13362.42</v>
      </c>
      <c r="P13" s="3" t="s">
        <v>257</v>
      </c>
      <c r="Q13" s="3">
        <v>1</v>
      </c>
      <c r="R13" s="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272</v>
      </c>
      <c r="AE13" s="4">
        <v>44377</v>
      </c>
      <c r="AF13" s="4">
        <v>44377</v>
      </c>
      <c r="AG13" s="5" t="s">
        <v>273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 s="7" t="s">
        <v>298</v>
      </c>
      <c r="F14" s="8" t="s">
        <v>279</v>
      </c>
      <c r="G14" s="8" t="s">
        <v>279</v>
      </c>
      <c r="H14" s="8" t="s">
        <v>290</v>
      </c>
      <c r="I14" t="s">
        <v>255</v>
      </c>
      <c r="J14" t="s">
        <v>256</v>
      </c>
      <c r="K14" t="s">
        <v>226</v>
      </c>
      <c r="L14" t="s">
        <v>94</v>
      </c>
      <c r="M14" s="6">
        <f>6200.01*2</f>
        <v>12400.02</v>
      </c>
      <c r="N14" s="3" t="s">
        <v>257</v>
      </c>
      <c r="O14" s="6">
        <f>6078.94*2</f>
        <v>12157.88</v>
      </c>
      <c r="P14" s="3" t="s">
        <v>257</v>
      </c>
      <c r="Q14" s="3">
        <v>1</v>
      </c>
      <c r="R14" s="3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272</v>
      </c>
      <c r="AE14" s="4">
        <v>44377</v>
      </c>
      <c r="AF14" s="4">
        <v>44377</v>
      </c>
      <c r="AG14" s="5" t="s">
        <v>273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 s="7" t="s">
        <v>298</v>
      </c>
      <c r="F15" t="s">
        <v>280</v>
      </c>
      <c r="G15" s="5" t="s">
        <v>280</v>
      </c>
      <c r="H15" s="5" t="s">
        <v>291</v>
      </c>
      <c r="I15" t="s">
        <v>235</v>
      </c>
      <c r="J15" t="s">
        <v>236</v>
      </c>
      <c r="K15" t="s">
        <v>237</v>
      </c>
      <c r="L15" t="s">
        <v>93</v>
      </c>
      <c r="M15" s="6">
        <f>6802.28*2</f>
        <v>13604.56</v>
      </c>
      <c r="N15" s="3" t="s">
        <v>257</v>
      </c>
      <c r="O15" s="6">
        <f>6681.21*2</f>
        <v>13362.42</v>
      </c>
      <c r="P15" s="3" t="s">
        <v>257</v>
      </c>
      <c r="Q15" s="3">
        <v>1</v>
      </c>
      <c r="R15" s="3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272</v>
      </c>
      <c r="AE15" s="4">
        <v>44377</v>
      </c>
      <c r="AF15" s="4">
        <v>44377</v>
      </c>
      <c r="AG15" s="5" t="s">
        <v>273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 s="7" t="s">
        <v>298</v>
      </c>
      <c r="F16" s="8" t="s">
        <v>281</v>
      </c>
      <c r="G16" s="8" t="s">
        <v>281</v>
      </c>
      <c r="H16" s="8" t="s">
        <v>292</v>
      </c>
      <c r="I16" t="s">
        <v>241</v>
      </c>
      <c r="J16" t="s">
        <v>242</v>
      </c>
      <c r="K16" t="s">
        <v>243</v>
      </c>
      <c r="L16" t="s">
        <v>94</v>
      </c>
      <c r="M16" s="6">
        <f>7121.07*2</f>
        <v>14242.14</v>
      </c>
      <c r="N16" s="3" t="s">
        <v>257</v>
      </c>
      <c r="O16" s="6">
        <f>7000*2</f>
        <v>14000</v>
      </c>
      <c r="P16" s="3" t="s">
        <v>257</v>
      </c>
      <c r="Q16" s="3">
        <v>1</v>
      </c>
      <c r="R16" s="3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272</v>
      </c>
      <c r="AE16" s="4">
        <v>44377</v>
      </c>
      <c r="AF16" s="4">
        <v>44377</v>
      </c>
      <c r="AG16" s="5" t="s">
        <v>273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 s="7" t="s">
        <v>298</v>
      </c>
      <c r="F17" s="9" t="s">
        <v>223</v>
      </c>
      <c r="G17" s="9" t="s">
        <v>223</v>
      </c>
      <c r="H17" s="9" t="s">
        <v>293</v>
      </c>
      <c r="I17" t="s">
        <v>224</v>
      </c>
      <c r="J17" t="s">
        <v>225</v>
      </c>
      <c r="K17" t="s">
        <v>226</v>
      </c>
      <c r="L17" t="s">
        <v>93</v>
      </c>
      <c r="M17" s="6">
        <f>6802.28*2</f>
        <v>13604.56</v>
      </c>
      <c r="N17" s="3" t="s">
        <v>257</v>
      </c>
      <c r="O17" s="6">
        <f>6681.21*2</f>
        <v>13362.42</v>
      </c>
      <c r="P17" s="3" t="s">
        <v>257</v>
      </c>
      <c r="Q17" s="3">
        <v>1</v>
      </c>
      <c r="R17" s="3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272</v>
      </c>
      <c r="AE17" s="4">
        <v>44377</v>
      </c>
      <c r="AF17" s="4">
        <v>44377</v>
      </c>
      <c r="AG17" s="5" t="s">
        <v>273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 s="7" t="s">
        <v>283</v>
      </c>
      <c r="F18" t="s">
        <v>283</v>
      </c>
      <c r="G18" s="5" t="s">
        <v>286</v>
      </c>
      <c r="H18" t="s">
        <v>215</v>
      </c>
      <c r="I18" t="s">
        <v>247</v>
      </c>
      <c r="J18" t="s">
        <v>248</v>
      </c>
      <c r="K18" t="s">
        <v>226</v>
      </c>
      <c r="L18" t="s">
        <v>93</v>
      </c>
      <c r="M18" s="6">
        <f>6802.28*2</f>
        <v>13604.56</v>
      </c>
      <c r="N18" s="3" t="s">
        <v>257</v>
      </c>
      <c r="O18" s="6">
        <f>6681.21*2</f>
        <v>13362.42</v>
      </c>
      <c r="P18" s="3" t="s">
        <v>257</v>
      </c>
      <c r="Q18" s="3">
        <v>1</v>
      </c>
      <c r="R18" s="3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272</v>
      </c>
      <c r="AE18" s="4">
        <v>44377</v>
      </c>
      <c r="AF18" s="4">
        <v>44377</v>
      </c>
      <c r="AG18" s="5" t="s">
        <v>273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 s="7" t="s">
        <v>284</v>
      </c>
      <c r="F19" t="s">
        <v>284</v>
      </c>
      <c r="G19" s="5" t="s">
        <v>284</v>
      </c>
      <c r="H19" t="s">
        <v>294</v>
      </c>
      <c r="I19" t="s">
        <v>244</v>
      </c>
      <c r="J19" t="s">
        <v>245</v>
      </c>
      <c r="K19" t="s">
        <v>246</v>
      </c>
      <c r="L19" t="s">
        <v>94</v>
      </c>
      <c r="M19" s="6">
        <f>5647.38*2</f>
        <v>11294.76</v>
      </c>
      <c r="N19" s="3" t="s">
        <v>257</v>
      </c>
      <c r="O19" s="6">
        <f>5526.31*2</f>
        <v>11052.62</v>
      </c>
      <c r="P19" s="3" t="s">
        <v>257</v>
      </c>
      <c r="Q19" s="3">
        <v>1</v>
      </c>
      <c r="R19" s="3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272</v>
      </c>
      <c r="AE19" s="4">
        <v>44377</v>
      </c>
      <c r="AF19" s="4">
        <v>44377</v>
      </c>
      <c r="AG19" s="5" t="s">
        <v>273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 s="7" t="s">
        <v>299</v>
      </c>
      <c r="F20" t="s">
        <v>285</v>
      </c>
      <c r="G20" s="5" t="s">
        <v>285</v>
      </c>
      <c r="H20" s="8" t="s">
        <v>227</v>
      </c>
      <c r="I20" t="s">
        <v>249</v>
      </c>
      <c r="J20" t="s">
        <v>250</v>
      </c>
      <c r="K20" t="s">
        <v>251</v>
      </c>
      <c r="L20" t="s">
        <v>94</v>
      </c>
      <c r="M20" s="6">
        <f>5186.86*2</f>
        <v>10373.719999999999</v>
      </c>
      <c r="N20" s="3" t="s">
        <v>257</v>
      </c>
      <c r="O20" s="6">
        <f>5065.79*2</f>
        <v>10131.58</v>
      </c>
      <c r="P20" s="3" t="s">
        <v>257</v>
      </c>
      <c r="Q20" s="3">
        <v>1</v>
      </c>
      <c r="R20" s="3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272</v>
      </c>
      <c r="AE20" s="4">
        <v>44377</v>
      </c>
      <c r="AF20" s="4">
        <v>44377</v>
      </c>
      <c r="AG20" s="5" t="s">
        <v>273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 s="7" t="s">
        <v>274</v>
      </c>
      <c r="F21" t="s">
        <v>274</v>
      </c>
      <c r="G21" s="5" t="s">
        <v>274</v>
      </c>
      <c r="H21" t="s">
        <v>215</v>
      </c>
      <c r="I21" t="s">
        <v>238</v>
      </c>
      <c r="J21" t="s">
        <v>239</v>
      </c>
      <c r="K21" t="s">
        <v>240</v>
      </c>
      <c r="L21" t="s">
        <v>93</v>
      </c>
      <c r="M21" s="6">
        <f>5186.86*2</f>
        <v>10373.719999999999</v>
      </c>
      <c r="N21" s="3" t="s">
        <v>257</v>
      </c>
      <c r="O21" s="6">
        <f>5065.79*2</f>
        <v>10131.58</v>
      </c>
      <c r="P21" s="3" t="s">
        <v>257</v>
      </c>
      <c r="Q21" s="3">
        <v>1</v>
      </c>
      <c r="R21" s="3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272</v>
      </c>
      <c r="AE21" s="4">
        <v>44377</v>
      </c>
      <c r="AF21" s="4">
        <v>44377</v>
      </c>
      <c r="AG21" s="5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  <ignoredErrors>
    <ignoredError sqref="O14 M14 M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259</v>
      </c>
      <c r="C4" s="3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3" sqref="D13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260</v>
      </c>
      <c r="C4" s="6">
        <v>33944.199999999997</v>
      </c>
      <c r="D4" s="6">
        <v>30394.68</v>
      </c>
      <c r="E4" t="s">
        <v>257</v>
      </c>
      <c r="F4" t="s">
        <v>261</v>
      </c>
    </row>
    <row r="5" spans="1:6" x14ac:dyDescent="0.25">
      <c r="A5" s="3">
        <v>2</v>
      </c>
      <c r="B5" s="3" t="s">
        <v>260</v>
      </c>
      <c r="C5" s="6">
        <v>30217.919999999998</v>
      </c>
      <c r="D5" s="6">
        <v>27468</v>
      </c>
      <c r="E5" s="3" t="s">
        <v>257</v>
      </c>
      <c r="F5" s="3" t="s">
        <v>261</v>
      </c>
    </row>
    <row r="6" spans="1:6" x14ac:dyDescent="0.25">
      <c r="A6" s="3">
        <v>3</v>
      </c>
      <c r="B6" s="3" t="s">
        <v>260</v>
      </c>
      <c r="C6" s="6">
        <v>24029.8</v>
      </c>
      <c r="D6" s="6">
        <v>23302.66</v>
      </c>
      <c r="E6" s="3" t="s">
        <v>257</v>
      </c>
      <c r="F6" s="3" t="s">
        <v>261</v>
      </c>
    </row>
    <row r="7" spans="1:6" x14ac:dyDescent="0.25">
      <c r="A7" s="3">
        <v>4</v>
      </c>
      <c r="B7" s="3" t="s">
        <v>260</v>
      </c>
      <c r="C7" s="6">
        <v>21518.48</v>
      </c>
      <c r="D7" s="6">
        <v>21276.34</v>
      </c>
      <c r="E7" s="3" t="s">
        <v>257</v>
      </c>
      <c r="F7" s="3" t="s">
        <v>261</v>
      </c>
    </row>
    <row r="8" spans="1:6" x14ac:dyDescent="0.25">
      <c r="A8" s="3">
        <v>5</v>
      </c>
      <c r="B8" s="3" t="s">
        <v>260</v>
      </c>
      <c r="C8" s="6">
        <v>16491.96</v>
      </c>
      <c r="D8" s="6">
        <v>15657.9</v>
      </c>
      <c r="E8" s="3" t="s">
        <v>257</v>
      </c>
      <c r="F8" s="3" t="s">
        <v>261</v>
      </c>
    </row>
    <row r="9" spans="1:6" x14ac:dyDescent="0.25">
      <c r="A9" s="3">
        <v>6</v>
      </c>
      <c r="B9" s="3" t="s">
        <v>260</v>
      </c>
      <c r="C9" s="6">
        <v>13604.56</v>
      </c>
      <c r="D9" s="6">
        <v>13362.42</v>
      </c>
      <c r="E9" s="3" t="s">
        <v>257</v>
      </c>
      <c r="F9" s="3" t="s">
        <v>261</v>
      </c>
    </row>
    <row r="10" spans="1:6" x14ac:dyDescent="0.25">
      <c r="A10" s="3">
        <v>7</v>
      </c>
      <c r="B10" s="3" t="s">
        <v>260</v>
      </c>
      <c r="C10" s="6">
        <v>12400.02</v>
      </c>
      <c r="D10" s="6">
        <v>12157.88</v>
      </c>
      <c r="E10" s="3" t="s">
        <v>257</v>
      </c>
      <c r="F10" s="3" t="s">
        <v>261</v>
      </c>
    </row>
    <row r="11" spans="1:6" x14ac:dyDescent="0.25">
      <c r="A11" s="3">
        <v>8</v>
      </c>
      <c r="B11" s="3" t="s">
        <v>260</v>
      </c>
      <c r="C11" s="6">
        <v>13604.56</v>
      </c>
      <c r="D11" s="6">
        <v>13362.42</v>
      </c>
      <c r="E11" s="3" t="s">
        <v>257</v>
      </c>
      <c r="F11" s="3" t="s">
        <v>261</v>
      </c>
    </row>
    <row r="12" spans="1:6" x14ac:dyDescent="0.25">
      <c r="A12" s="3">
        <v>9</v>
      </c>
      <c r="B12" s="3" t="s">
        <v>260</v>
      </c>
      <c r="C12" s="6">
        <v>14242.14</v>
      </c>
      <c r="D12" s="6">
        <v>14000</v>
      </c>
      <c r="E12" s="3" t="s">
        <v>257</v>
      </c>
      <c r="F12" s="3" t="s">
        <v>261</v>
      </c>
    </row>
    <row r="13" spans="1:6" x14ac:dyDescent="0.25">
      <c r="A13" s="3">
        <v>10</v>
      </c>
      <c r="B13" s="3" t="s">
        <v>260</v>
      </c>
      <c r="C13" s="6">
        <v>13604.56</v>
      </c>
      <c r="D13" s="6">
        <v>13362.42</v>
      </c>
      <c r="E13" s="3" t="s">
        <v>257</v>
      </c>
      <c r="F13" s="3" t="s">
        <v>261</v>
      </c>
    </row>
    <row r="14" spans="1:6" x14ac:dyDescent="0.25">
      <c r="A14" s="3">
        <v>11</v>
      </c>
      <c r="B14" s="3" t="s">
        <v>260</v>
      </c>
      <c r="C14" s="6">
        <v>13604.56</v>
      </c>
      <c r="D14" s="6">
        <v>13362.42</v>
      </c>
      <c r="E14" s="3" t="s">
        <v>257</v>
      </c>
      <c r="F14" s="3" t="s">
        <v>261</v>
      </c>
    </row>
    <row r="15" spans="1:6" x14ac:dyDescent="0.25">
      <c r="A15" s="3">
        <v>12</v>
      </c>
      <c r="B15" s="3" t="s">
        <v>260</v>
      </c>
      <c r="C15" s="6">
        <v>11294.76</v>
      </c>
      <c r="D15" s="6">
        <v>11052.62</v>
      </c>
      <c r="E15" s="3" t="s">
        <v>257</v>
      </c>
      <c r="F15" s="3" t="s">
        <v>261</v>
      </c>
    </row>
    <row r="16" spans="1:6" x14ac:dyDescent="0.25">
      <c r="A16" s="3">
        <v>13</v>
      </c>
      <c r="B16" s="3" t="s">
        <v>260</v>
      </c>
      <c r="C16" s="6">
        <v>10373.719999999999</v>
      </c>
      <c r="D16" s="6">
        <v>10131.58</v>
      </c>
      <c r="E16" s="3" t="s">
        <v>257</v>
      </c>
      <c r="F16" s="3" t="s">
        <v>261</v>
      </c>
    </row>
    <row r="17" spans="1:6" x14ac:dyDescent="0.25">
      <c r="A17" s="3">
        <v>14</v>
      </c>
      <c r="B17" s="3" t="s">
        <v>260</v>
      </c>
      <c r="C17" s="6">
        <v>10373.719999999999</v>
      </c>
      <c r="D17" s="6">
        <v>10131.58</v>
      </c>
      <c r="E17" s="3" t="s">
        <v>257</v>
      </c>
      <c r="F17" s="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2021-07-12T22:45:30Z</dcterms:modified>
</cp:coreProperties>
</file>