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315" windowWidth="13050" windowHeight="9090" activeTab="0"/>
  </bookViews>
  <sheets>
    <sheet name="Reporte de Formatos" sheetId="1" r:id="rId1"/>
    <sheet name="Tabla 222718 (2)" sheetId="2" r:id="rId2"/>
  </sheets>
  <definedNames/>
  <calcPr fullCalcOnLoad="1"/>
</workbook>
</file>

<file path=xl/sharedStrings.xml><?xml version="1.0" encoding="utf-8"?>
<sst xmlns="http://schemas.openxmlformats.org/spreadsheetml/2006/main" count="404" uniqueCount="151">
  <si>
    <t>35317</t>
  </si>
  <si>
    <t>TITULO</t>
  </si>
  <si>
    <t>NOMBRE CORTO</t>
  </si>
  <si>
    <t>DESCRIPCION</t>
  </si>
  <si>
    <t>Informes programáticos presupuestales, balances generales y estados financieros</t>
  </si>
  <si>
    <t>LGT-BC-Fm-XXXI</t>
  </si>
  <si>
    <t>1</t>
  </si>
  <si>
    <t>2</t>
  </si>
  <si>
    <t>6</t>
  </si>
  <si>
    <t>10</t>
  </si>
  <si>
    <t>7</t>
  </si>
  <si>
    <t>4</t>
  </si>
  <si>
    <t>14</t>
  </si>
  <si>
    <t>12</t>
  </si>
  <si>
    <t>13</t>
  </si>
  <si>
    <t>222700</t>
  </si>
  <si>
    <t>222703</t>
  </si>
  <si>
    <t>222701</t>
  </si>
  <si>
    <t>222705</t>
  </si>
  <si>
    <t>222711</t>
  </si>
  <si>
    <t>222712</t>
  </si>
  <si>
    <t>222713</t>
  </si>
  <si>
    <t>222702</t>
  </si>
  <si>
    <t>222704</t>
  </si>
  <si>
    <t>222714</t>
  </si>
  <si>
    <t>222709</t>
  </si>
  <si>
    <t>222710</t>
  </si>
  <si>
    <t>222718</t>
  </si>
  <si>
    <t>222706</t>
  </si>
  <si>
    <t>222715</t>
  </si>
  <si>
    <t>222716</t>
  </si>
  <si>
    <t>222717</t>
  </si>
  <si>
    <t>222708</t>
  </si>
  <si>
    <t>222707</t>
  </si>
  <si>
    <t>222721</t>
  </si>
  <si>
    <t>222719</t>
  </si>
  <si>
    <t>222720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</si>
  <si>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</si>
  <si>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</si>
  <si>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</si>
  <si>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</si>
  <si>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</si>
  <si>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</si>
  <si>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</si>
  <si>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</si>
  <si>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</si>
  <si>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</si>
  <si>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</si>
  <si>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</si>
  <si>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</si>
  <si>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</si>
  <si>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</si>
  <si>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</si>
  <si>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</si>
  <si>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</si>
  <si>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</si>
  <si>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</si>
  <si>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Nota</t>
  </si>
  <si>
    <t>Año</t>
  </si>
  <si>
    <t>Fecha de actualización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</si>
  <si>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</si>
  <si>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</si>
  <si>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</si>
  <si>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</si>
  <si>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</si>
  <si>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</si>
  <si>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 xml:space="preserve">  SUELDO TABULAR PERSONAL PERMANENTE</t>
  </si>
  <si>
    <t xml:space="preserve">  SERVICIO SOCIAL A ESTUDIANTES Y PROFESIONISTAS</t>
  </si>
  <si>
    <t xml:space="preserve">  PRIMA VACACIONAL</t>
  </si>
  <si>
    <t xml:space="preserve">  GRATIFICACIÓN DE FIN DE AÑO</t>
  </si>
  <si>
    <t xml:space="preserve">  COMPENSACIONES</t>
  </si>
  <si>
    <t xml:space="preserve">  PREVISIÓN SOCIAL MÚLTIPLE</t>
  </si>
  <si>
    <t xml:space="preserve">  OTRAS PRESTACIONES SOCIALES</t>
  </si>
  <si>
    <t xml:space="preserve">  MATERIALES, ÚTILES Y EQUIPOS MENORES DE OFICINA</t>
  </si>
  <si>
    <t xml:space="preserve">  OTROS EQUIPOS MENORES DE OFICINA</t>
  </si>
  <si>
    <t xml:space="preserve">  MATERIALES Y ÚTILES DE IMPRESIÓN Y REPRODUCCIÓN</t>
  </si>
  <si>
    <t xml:space="preserve">  MATERIAL IMPRESO Y DE APOYO INFORMATIVO</t>
  </si>
  <si>
    <t xml:space="preserve">  MATERIAL DE LIMPIEZA</t>
  </si>
  <si>
    <t xml:space="preserve">  AGUA Y HIELO PARA CONSUMO HUMANO</t>
  </si>
  <si>
    <t xml:space="preserve">  ARTÍCULOS DE CAFETERÍA</t>
  </si>
  <si>
    <t xml:space="preserve">  ALIMENTOS PARA EVENTOS</t>
  </si>
  <si>
    <t xml:space="preserve">  MATERIALES COMPLEMENTARIOS</t>
  </si>
  <si>
    <t xml:space="preserve">  OTROS MATERIALES Y ARTÍCULOS DE CONSTRUCCIÓN Y REPARACIÓN</t>
  </si>
  <si>
    <t xml:space="preserve">  MEDICINAS Y PRODUCTOS FARMACÉUTICOS</t>
  </si>
  <si>
    <t xml:space="preserve">  COMBUSTIBLES</t>
  </si>
  <si>
    <t xml:space="preserve">  LUBRICANTES Y ADITIVOS</t>
  </si>
  <si>
    <t xml:space="preserve">  VESTUARIO Y UNIFORMES</t>
  </si>
  <si>
    <t xml:space="preserve">  REFACCIONES Y ACCESORIOS MENORES DE EDIFICIOS</t>
  </si>
  <si>
    <t xml:space="preserve">  SERVICIO TELEFÓNICO TRADICIONAL</t>
  </si>
  <si>
    <t xml:space="preserve">  SERVICIO DE ACCESO A INTERNET, REDES Y PROCESAMIENTO DE INFORMACIÓN</t>
  </si>
  <si>
    <t xml:space="preserve">  ARRENDAMIENTO DE MOBILIARIO Y EQ. DE ADMINISTRACION, EDUCACIONAL, RECREATIVO Y DE BIENES INFORMATICOS</t>
  </si>
  <si>
    <t xml:space="preserve">  OTROS ARRENDAMIENTOS</t>
  </si>
  <si>
    <t xml:space="preserve">  SERVICIOS DE CONSULTORÍA ADMINISTRATIVA Y PROCESOS</t>
  </si>
  <si>
    <t xml:space="preserve">  SERVICIOS DE CONSULTORIA EN TECNOLOGIAS DE LA INFORMACION</t>
  </si>
  <si>
    <t xml:space="preserve">  SERVICIOS DE APOYO ADMINISTRATIVO y FOTOCOPIADO</t>
  </si>
  <si>
    <t xml:space="preserve">  SERVICIOS DE IMPRESIÓN</t>
  </si>
  <si>
    <t xml:space="preserve">  SUBROGACIONES</t>
  </si>
  <si>
    <t xml:space="preserve">  INTERESES, COMISIONES Y SERVICIOS BANCARIOS</t>
  </si>
  <si>
    <t xml:space="preserve">  SEGUROS DE RESPONSABILIDAD PATRIMONIAL Y FIANZAS</t>
  </si>
  <si>
    <t xml:space="preserve">  INSTALACIÓN, REPARACIÓN Y MANTENIMIENTO DE EQUIPO DE CÓMPUTO Y TECNOLOGÍA DE LA INFORMACIÓN</t>
  </si>
  <si>
    <t xml:space="preserve">  REPARACIÓN Y MANTENIMIENTO DE EQUIPO DE TRANSPORTE</t>
  </si>
  <si>
    <t xml:space="preserve">  INSTALACION, REPARACION Y MANTENIMIENTO DE EQUIPO DE COMUNICACIÓN Y TELECOMUNICACION</t>
  </si>
  <si>
    <t xml:space="preserve">  SERVICIOS DE FUMIGACIÓN</t>
  </si>
  <si>
    <t xml:space="preserve">  DIFUSIÓN POR RADIO, TELEVISIÓN Y OTROS MEDIOS DE MENSAJES COMERCIALES PARA PROMOVER LA VENTA DE BIENES O SERVICIOS</t>
  </si>
  <si>
    <t xml:space="preserve">  PASAJES AÉREOS</t>
  </si>
  <si>
    <t xml:space="preserve">  PASAJES TERRESTRES</t>
  </si>
  <si>
    <t xml:space="preserve">  VIÁTICOS EN EL PAÍS</t>
  </si>
  <si>
    <t xml:space="preserve">  PEAJES</t>
  </si>
  <si>
    <t xml:space="preserve">  GASTOS DE ORDEN SOCIAL Y CULTURAL</t>
  </si>
  <si>
    <t xml:space="preserve">  CONGRESOS Y CONVENCIONES</t>
  </si>
  <si>
    <t xml:space="preserve">  IMPUESTOS Y DERECHOS</t>
  </si>
  <si>
    <t xml:space="preserve">  PENAS, MULTAS, ACCESORIOS Y ACTUALIZACIONES</t>
  </si>
  <si>
    <t xml:space="preserve">  IMPUESTO SOBRE REMUNERACIONES AL TRABAJO PERSONAL</t>
  </si>
  <si>
    <t xml:space="preserve">  BECAS A ESTUDIANTES</t>
  </si>
  <si>
    <t xml:space="preserve">  ORGANIZACIONES NO GUBERNAMENTALES</t>
  </si>
  <si>
    <t xml:space="preserve">  MUEBLES DE OFICINA Y ESTANTERÍA</t>
  </si>
  <si>
    <t xml:space="preserve">  EQUIPO DE CÓMPUTO Y DE TECNOLOGÍAS DE LA INFORMACIÓN</t>
  </si>
  <si>
    <t xml:space="preserve">  OTROS MOBILIARIOS Y EQUIPOS DE ADMINISTRACIÓN</t>
  </si>
  <si>
    <t xml:space="preserve">  EQUIPOS Y APARATOS AUDIOVISUALES</t>
  </si>
  <si>
    <t xml:space="preserve">  CÁMARAS FOTOGRÁFICAS Y DE VIDEO</t>
  </si>
  <si>
    <t xml:space="preserve">SERVICIOS PERSONALES.  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</si>
  <si>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</si>
  <si>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</si>
  <si>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</si>
  <si>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</si>
  <si>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MATERIALES Y SUMINISTROS</t>
  </si>
  <si>
    <t>MATERIALES DE ADMINISTRACIÓN, EMISIÓN DE DOCUEMNTOS Y ARTÍCULOS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</si>
  <si>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</si>
  <si>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</si>
  <si>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</si>
  <si>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</si>
  <si>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</si>
  <si>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</si>
  <si>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</si>
  <si>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</si>
  <si>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</si>
  <si>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CIENTIFICOS, TECNICOS Y OTROS SERVICIOS</t>
  </si>
  <si>
    <t>SERVICIOS FINANCIEROS, BANCARIOS Y COMERCIALES</t>
  </si>
  <si>
    <t>SERVICIOS DE INSTALACIÓN, REPARACIÓN, MANTENIMIENTO Y CONSERVACIÓN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</si>
  <si>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</si>
  <si>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</si>
  <si>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</si>
  <si>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</si>
  <si>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OTROS SERVICIOS</t>
  </si>
  <si>
    <t>AYUDAS SOCIALES</t>
  </si>
  <si>
    <t>BIENES MUEBLES, INMUEBLES E INTANGIBLES</t>
  </si>
  <si>
    <t>MOBILIARIO Y EQUIPO DE ADMINISTRACION</t>
  </si>
  <si>
    <t>MOBILIARIO Y EQUIPO EDUCACIONAL Y RECREATIVO</t>
  </si>
  <si>
    <t>SUBDIRECCION ADMINISTRATIVA</t>
  </si>
  <si>
    <t>ENERO-JUNIO</t>
  </si>
  <si>
    <t>Avance de Gestion Financiera 2do. trimestre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</si>
</sst>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d&quot; de &quot;mmmm&quot; de &quot;yyyy;@"/>
    <numFmt numFmtId="174" formatCode="d/mm/yy;@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9" applyBorder="1" applyProtection="1">
      <alignment/>
      <protection/>
    </xf>
    <xf numFmtId="0" fontId="1" fillId="33" borderId="0" xfId="59" applyFont="1" applyFill="1" applyBorder="1">
      <alignment/>
      <protection/>
    </xf>
    <xf numFmtId="0" fontId="0" fillId="0" borderId="0" xfId="61" applyBorder="1" applyAlignment="1">
      <alignment horizontal="center"/>
      <protection/>
    </xf>
    <xf numFmtId="4" fontId="3" fillId="0" borderId="0" xfId="44" applyNumberFormat="1" applyFont="1" applyBorder="1" applyAlignment="1">
      <alignment horizontal="right"/>
    </xf>
    <xf numFmtId="0" fontId="0" fillId="0" borderId="0" xfId="59" applyFont="1" applyBorder="1" applyProtection="1">
      <alignment/>
      <protection/>
    </xf>
    <xf numFmtId="0" fontId="0" fillId="0" borderId="0" xfId="62" applyNumberFormat="1" applyBorder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63" applyBorder="1" applyAlignment="1">
      <alignment horizontal="center"/>
      <protection/>
    </xf>
    <xf numFmtId="0" fontId="0" fillId="0" borderId="0" xfId="63" applyBorder="1">
      <alignment/>
      <protection/>
    </xf>
    <xf numFmtId="4" fontId="0" fillId="0" borderId="0" xfId="59" applyNumberFormat="1" applyBorder="1" applyProtection="1">
      <alignment/>
      <protection/>
    </xf>
    <xf numFmtId="0" fontId="0" fillId="0" borderId="0" xfId="63" applyFill="1" applyBorder="1" applyAlignment="1">
      <alignment horizontal="center"/>
      <protection/>
    </xf>
    <xf numFmtId="0" fontId="0" fillId="0" borderId="0" xfId="59" applyFill="1" applyBorder="1" applyProtection="1">
      <alignment/>
      <protection/>
    </xf>
    <xf numFmtId="0" fontId="0" fillId="0" borderId="0" xfId="61" applyFill="1" applyBorder="1" applyAlignment="1">
      <alignment horizontal="center"/>
      <protection/>
    </xf>
    <xf numFmtId="4" fontId="3" fillId="0" borderId="0" xfId="44" applyNumberFormat="1" applyFont="1" applyFill="1" applyBorder="1" applyAlignment="1">
      <alignment horizontal="right"/>
    </xf>
    <xf numFmtId="4" fontId="44" fillId="0" borderId="0" xfId="44" applyNumberFormat="1" applyFont="1" applyFill="1" applyBorder="1" applyAlignment="1">
      <alignment/>
    </xf>
    <xf numFmtId="0" fontId="45" fillId="0" borderId="0" xfId="59" applyFont="1" applyFill="1" applyBorder="1" applyProtection="1">
      <alignment/>
      <protection/>
    </xf>
    <xf numFmtId="0" fontId="45" fillId="0" borderId="0" xfId="61" applyFont="1" applyFill="1" applyBorder="1" applyAlignment="1">
      <alignment horizontal="center"/>
      <protection/>
    </xf>
    <xf numFmtId="4" fontId="44" fillId="0" borderId="0" xfId="44" applyNumberFormat="1" applyFont="1" applyFill="1" applyBorder="1" applyAlignment="1">
      <alignment horizontal="right"/>
    </xf>
    <xf numFmtId="4" fontId="44" fillId="0" borderId="0" xfId="47" applyNumberFormat="1" applyFont="1" applyFill="1" applyBorder="1" applyAlignment="1">
      <alignment horizontal="right"/>
    </xf>
    <xf numFmtId="4" fontId="3" fillId="0" borderId="0" xfId="47" applyNumberFormat="1" applyFont="1" applyFill="1" applyBorder="1" applyAlignment="1">
      <alignment/>
    </xf>
    <xf numFmtId="0" fontId="0" fillId="0" borderId="0" xfId="62" applyNumberFormat="1" applyFill="1" applyBorder="1">
      <alignment/>
      <protection/>
    </xf>
    <xf numFmtId="17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4" fillId="0" borderId="0" xfId="62" applyNumberFormat="1" applyFont="1" applyFill="1" applyBorder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4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N2">
      <selection activeCell="N11" sqref="N11"/>
    </sheetView>
  </sheetViews>
  <sheetFormatPr defaultColWidth="9.140625" defaultRowHeight="12.75"/>
  <cols>
    <col min="1" max="1" width="22.421875" style="0" customWidth="1"/>
    <col min="2" max="2" width="19.140625" style="0" customWidth="1"/>
    <col min="3" max="3" width="20.140625" style="0" customWidth="1"/>
    <col min="4" max="4" width="29.0039062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66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25.0039062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9.57421875" style="0" customWidth="1"/>
    <col min="19" max="19" width="33.421875" style="0" customWidth="1"/>
    <col min="20" max="21" width="7.140625" style="0" customWidth="1"/>
    <col min="22" max="22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29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ht="12.75">
      <c r="A8">
        <v>2017</v>
      </c>
      <c r="B8" s="9" t="s">
        <v>149</v>
      </c>
      <c r="C8" s="10">
        <v>10000</v>
      </c>
      <c r="D8" s="11" t="s">
        <v>120</v>
      </c>
      <c r="E8" s="25">
        <v>2928157</v>
      </c>
      <c r="F8" s="25">
        <v>5428157</v>
      </c>
      <c r="G8" s="25">
        <v>1110305.2</v>
      </c>
      <c r="H8">
        <v>11000</v>
      </c>
      <c r="I8" t="s">
        <v>121</v>
      </c>
      <c r="J8" s="25">
        <f>'Tabla 222718 (2)'!D4</f>
        <v>387808</v>
      </c>
      <c r="K8" s="25">
        <f>'Tabla 222718 (2)'!E4</f>
        <v>387808</v>
      </c>
      <c r="L8" s="25">
        <v>239820.55</v>
      </c>
      <c r="M8">
        <f>'Tabla 222718 (2)'!A4</f>
        <v>1</v>
      </c>
      <c r="N8" s="27" t="s">
        <v>150</v>
      </c>
      <c r="R8" s="24">
        <v>42916</v>
      </c>
      <c r="S8" s="9" t="s">
        <v>148</v>
      </c>
      <c r="U8">
        <v>2017</v>
      </c>
      <c r="V8" s="24">
        <v>42947</v>
      </c>
    </row>
    <row r="9" spans="1:22" ht="12.75">
      <c r="A9">
        <v>2017</v>
      </c>
      <c r="B9" s="9" t="s">
        <v>149</v>
      </c>
      <c r="C9" s="10">
        <v>10000</v>
      </c>
      <c r="D9" s="11" t="s">
        <v>120</v>
      </c>
      <c r="E9" s="25">
        <v>2928157</v>
      </c>
      <c r="F9" s="25">
        <v>5428157</v>
      </c>
      <c r="G9" s="25">
        <v>1110305.2</v>
      </c>
      <c r="H9">
        <v>12000</v>
      </c>
      <c r="I9" t="s">
        <v>122</v>
      </c>
      <c r="J9" s="25">
        <v>0</v>
      </c>
      <c r="K9" s="25">
        <v>2500000</v>
      </c>
      <c r="L9" s="25">
        <v>1430684.28</v>
      </c>
      <c r="M9">
        <f>'Tabla 222718 (2)'!A5</f>
        <v>2</v>
      </c>
      <c r="N9" s="27" t="s">
        <v>150</v>
      </c>
      <c r="R9" s="24">
        <v>42916</v>
      </c>
      <c r="S9" s="9" t="s">
        <v>148</v>
      </c>
      <c r="U9">
        <v>2017</v>
      </c>
      <c r="V9" s="24">
        <v>42947</v>
      </c>
    </row>
    <row r="10" spans="1:22" ht="12.75">
      <c r="A10">
        <v>2017</v>
      </c>
      <c r="B10" s="9" t="s">
        <v>149</v>
      </c>
      <c r="C10" s="10">
        <v>10000</v>
      </c>
      <c r="D10" s="11" t="s">
        <v>120</v>
      </c>
      <c r="E10" s="25">
        <v>2928157</v>
      </c>
      <c r="F10" s="25">
        <v>5428157</v>
      </c>
      <c r="G10" s="25">
        <v>1110305.2</v>
      </c>
      <c r="H10">
        <v>13000</v>
      </c>
      <c r="I10" t="s">
        <v>123</v>
      </c>
      <c r="J10" s="25">
        <v>1251535</v>
      </c>
      <c r="K10" s="25">
        <v>1251535</v>
      </c>
      <c r="L10" s="25">
        <v>422466.93</v>
      </c>
      <c r="M10">
        <f>'Tabla 222718 (2)'!A6</f>
        <v>3</v>
      </c>
      <c r="N10" s="27" t="s">
        <v>150</v>
      </c>
      <c r="R10" s="24">
        <v>42916</v>
      </c>
      <c r="S10" s="9" t="s">
        <v>148</v>
      </c>
      <c r="U10">
        <v>2017</v>
      </c>
      <c r="V10" s="24">
        <v>42947</v>
      </c>
    </row>
    <row r="11" spans="1:22" ht="12.75">
      <c r="A11">
        <v>2017</v>
      </c>
      <c r="B11" s="9" t="s">
        <v>149</v>
      </c>
      <c r="C11" s="10">
        <v>10000</v>
      </c>
      <c r="D11" s="11" t="s">
        <v>120</v>
      </c>
      <c r="E11" s="25">
        <v>2928157</v>
      </c>
      <c r="F11" s="25">
        <v>5428157</v>
      </c>
      <c r="G11" s="25">
        <v>1110305.2</v>
      </c>
      <c r="H11">
        <v>13000</v>
      </c>
      <c r="I11" t="s">
        <v>123</v>
      </c>
      <c r="J11" s="25">
        <v>1251535</v>
      </c>
      <c r="K11" s="25">
        <v>1251535</v>
      </c>
      <c r="L11" s="25">
        <v>422466.93</v>
      </c>
      <c r="M11">
        <f>'Tabla 222718 (2)'!A7</f>
        <v>4</v>
      </c>
      <c r="N11" s="27" t="s">
        <v>150</v>
      </c>
      <c r="R11" s="24">
        <v>42916</v>
      </c>
      <c r="S11" s="9" t="s">
        <v>148</v>
      </c>
      <c r="U11">
        <v>2017</v>
      </c>
      <c r="V11" s="24">
        <v>42947</v>
      </c>
    </row>
    <row r="12" spans="1:22" ht="12.75">
      <c r="A12">
        <v>2017</v>
      </c>
      <c r="B12" s="9" t="s">
        <v>149</v>
      </c>
      <c r="C12" s="10">
        <v>10000</v>
      </c>
      <c r="D12" s="11" t="s">
        <v>120</v>
      </c>
      <c r="E12" s="25">
        <v>2928157</v>
      </c>
      <c r="F12" s="25">
        <v>5428157</v>
      </c>
      <c r="G12" s="25">
        <v>1110305.2</v>
      </c>
      <c r="H12">
        <v>13000</v>
      </c>
      <c r="I12" t="s">
        <v>123</v>
      </c>
      <c r="J12" s="25">
        <v>1251535</v>
      </c>
      <c r="K12" s="25">
        <v>1251535</v>
      </c>
      <c r="L12" s="25">
        <v>422466.93</v>
      </c>
      <c r="M12">
        <f>'Tabla 222718 (2)'!A8</f>
        <v>5</v>
      </c>
      <c r="N12" s="27" t="s">
        <v>150</v>
      </c>
      <c r="R12" s="24">
        <v>42916</v>
      </c>
      <c r="S12" s="9" t="s">
        <v>148</v>
      </c>
      <c r="U12">
        <v>2017</v>
      </c>
      <c r="V12" s="24">
        <v>42947</v>
      </c>
    </row>
    <row r="13" spans="1:22" ht="12.75">
      <c r="A13">
        <v>2017</v>
      </c>
      <c r="B13" s="9" t="s">
        <v>149</v>
      </c>
      <c r="C13" s="10">
        <v>10000</v>
      </c>
      <c r="D13" s="11" t="s">
        <v>120</v>
      </c>
      <c r="E13" s="25">
        <v>2928157</v>
      </c>
      <c r="F13" s="25">
        <v>5428157</v>
      </c>
      <c r="G13" s="25">
        <v>1110305.2</v>
      </c>
      <c r="H13">
        <v>15000</v>
      </c>
      <c r="I13" t="s">
        <v>124</v>
      </c>
      <c r="J13" s="25">
        <f>'Tabla 222718 (2)'!D9+'Tabla 222718 (2)'!D10</f>
        <v>1288814</v>
      </c>
      <c r="K13" s="25">
        <f>'Tabla 222718 (2)'!E9+'Tabla 222718 (2)'!E10</f>
        <v>1288814</v>
      </c>
      <c r="L13" s="25">
        <v>552676.18</v>
      </c>
      <c r="M13">
        <f>'Tabla 222718 (2)'!A9</f>
        <v>6</v>
      </c>
      <c r="N13" s="27" t="s">
        <v>150</v>
      </c>
      <c r="R13" s="24">
        <v>42916</v>
      </c>
      <c r="S13" s="9" t="s">
        <v>148</v>
      </c>
      <c r="U13">
        <v>2017</v>
      </c>
      <c r="V13" s="24">
        <v>42947</v>
      </c>
    </row>
    <row r="14" spans="1:22" ht="12.75">
      <c r="A14">
        <v>2017</v>
      </c>
      <c r="B14" s="9" t="s">
        <v>149</v>
      </c>
      <c r="C14" s="10">
        <v>10000</v>
      </c>
      <c r="D14" s="11" t="s">
        <v>120</v>
      </c>
      <c r="E14" s="25">
        <v>2928157</v>
      </c>
      <c r="F14" s="25">
        <v>5428157</v>
      </c>
      <c r="G14" s="25">
        <v>1110305.2</v>
      </c>
      <c r="H14">
        <v>15000</v>
      </c>
      <c r="I14" t="s">
        <v>124</v>
      </c>
      <c r="J14" s="25">
        <v>1288814</v>
      </c>
      <c r="K14" s="25">
        <v>1288814</v>
      </c>
      <c r="L14" s="25">
        <v>552676.18</v>
      </c>
      <c r="M14">
        <f>'Tabla 222718 (2)'!A10</f>
        <v>7</v>
      </c>
      <c r="N14" s="27" t="s">
        <v>150</v>
      </c>
      <c r="R14" s="24">
        <v>42916</v>
      </c>
      <c r="S14" s="9" t="s">
        <v>148</v>
      </c>
      <c r="U14">
        <v>2017</v>
      </c>
      <c r="V14" s="24">
        <v>42947</v>
      </c>
    </row>
    <row r="15" spans="1:22" ht="12.75">
      <c r="A15">
        <v>2017</v>
      </c>
      <c r="B15" s="9" t="s">
        <v>149</v>
      </c>
      <c r="C15" s="10">
        <v>20000</v>
      </c>
      <c r="D15" s="11" t="s">
        <v>125</v>
      </c>
      <c r="E15" s="25">
        <v>490000</v>
      </c>
      <c r="F15" s="25">
        <v>531000</v>
      </c>
      <c r="G15" s="25">
        <v>135764.26</v>
      </c>
      <c r="H15">
        <v>21000</v>
      </c>
      <c r="I15" t="s">
        <v>126</v>
      </c>
      <c r="J15" s="25">
        <f>'Tabla 222718 (2)'!D11+'Tabla 222718 (2)'!D12+'Tabla 222718 (2)'!D13+'Tabla 222718 (2)'!D14+'Tabla 222718 (2)'!D15</f>
        <v>170000</v>
      </c>
      <c r="K15" s="25">
        <f>'Tabla 222718 (2)'!E11+'Tabla 222718 (2)'!E12+'Tabla 222718 (2)'!E13+'Tabla 222718 (2)'!E14+'Tabla 222718 (2)'!E15</f>
        <v>212000</v>
      </c>
      <c r="L15" s="25">
        <v>91136.77</v>
      </c>
      <c r="M15">
        <f>'Tabla 222718 (2)'!A11</f>
        <v>8</v>
      </c>
      <c r="N15" s="27" t="s">
        <v>150</v>
      </c>
      <c r="R15" s="24">
        <v>42916</v>
      </c>
      <c r="S15" s="9" t="s">
        <v>148</v>
      </c>
      <c r="U15">
        <v>2017</v>
      </c>
      <c r="V15" s="24">
        <v>42947</v>
      </c>
    </row>
    <row r="16" spans="1:22" ht="12.75">
      <c r="A16">
        <v>2017</v>
      </c>
      <c r="B16" s="9" t="s">
        <v>149</v>
      </c>
      <c r="C16" s="10">
        <v>20000</v>
      </c>
      <c r="D16" s="11" t="s">
        <v>125</v>
      </c>
      <c r="E16" s="25">
        <v>490000</v>
      </c>
      <c r="F16" s="25">
        <v>531000</v>
      </c>
      <c r="G16" s="25">
        <v>135764.26</v>
      </c>
      <c r="H16">
        <v>21000</v>
      </c>
      <c r="I16" t="s">
        <v>126</v>
      </c>
      <c r="J16" s="25">
        <v>170000</v>
      </c>
      <c r="K16" s="25">
        <v>212000</v>
      </c>
      <c r="L16" s="25">
        <v>91136.77</v>
      </c>
      <c r="M16">
        <f>'Tabla 222718 (2)'!A12</f>
        <v>9</v>
      </c>
      <c r="N16" s="27" t="s">
        <v>150</v>
      </c>
      <c r="R16" s="24">
        <v>42916</v>
      </c>
      <c r="S16" s="9" t="s">
        <v>148</v>
      </c>
      <c r="U16">
        <v>2017</v>
      </c>
      <c r="V16" s="24">
        <v>42947</v>
      </c>
    </row>
    <row r="17" spans="1:22" ht="12.75">
      <c r="A17">
        <v>2017</v>
      </c>
      <c r="B17" s="9" t="s">
        <v>149</v>
      </c>
      <c r="C17" s="10">
        <v>20000</v>
      </c>
      <c r="D17" s="11" t="s">
        <v>125</v>
      </c>
      <c r="E17" s="25">
        <v>490000</v>
      </c>
      <c r="F17" s="25">
        <v>531000</v>
      </c>
      <c r="G17" s="25">
        <v>135764.26</v>
      </c>
      <c r="H17">
        <v>21000</v>
      </c>
      <c r="I17" t="s">
        <v>126</v>
      </c>
      <c r="J17" s="25">
        <v>170000</v>
      </c>
      <c r="K17" s="25">
        <v>212000</v>
      </c>
      <c r="L17" s="25">
        <v>91136.77</v>
      </c>
      <c r="M17">
        <f>'Tabla 222718 (2)'!A13</f>
        <v>10</v>
      </c>
      <c r="N17" s="27" t="s">
        <v>150</v>
      </c>
      <c r="R17" s="24">
        <v>42916</v>
      </c>
      <c r="S17" s="9" t="s">
        <v>148</v>
      </c>
      <c r="U17">
        <v>2017</v>
      </c>
      <c r="V17" s="24">
        <v>42947</v>
      </c>
    </row>
    <row r="18" spans="1:22" ht="12.75">
      <c r="A18">
        <v>2017</v>
      </c>
      <c r="B18" s="9" t="s">
        <v>149</v>
      </c>
      <c r="C18" s="10">
        <v>20000</v>
      </c>
      <c r="D18" s="11" t="s">
        <v>125</v>
      </c>
      <c r="E18" s="25">
        <v>490000</v>
      </c>
      <c r="F18" s="25">
        <v>531000</v>
      </c>
      <c r="G18" s="25">
        <v>135764.26</v>
      </c>
      <c r="H18">
        <v>21000</v>
      </c>
      <c r="I18" t="s">
        <v>126</v>
      </c>
      <c r="J18" s="25">
        <v>170000</v>
      </c>
      <c r="K18" s="25">
        <v>212000</v>
      </c>
      <c r="L18" s="25">
        <v>91136.77</v>
      </c>
      <c r="M18">
        <f>'Tabla 222718 (2)'!A14</f>
        <v>11</v>
      </c>
      <c r="N18" s="27" t="s">
        <v>150</v>
      </c>
      <c r="R18" s="24">
        <v>42916</v>
      </c>
      <c r="S18" s="9" t="s">
        <v>148</v>
      </c>
      <c r="U18">
        <v>2017</v>
      </c>
      <c r="V18" s="24">
        <v>42947</v>
      </c>
    </row>
    <row r="19" spans="1:22" ht="12.75">
      <c r="A19">
        <v>2017</v>
      </c>
      <c r="B19" s="9" t="s">
        <v>149</v>
      </c>
      <c r="C19" s="10">
        <v>20000</v>
      </c>
      <c r="D19" s="11" t="s">
        <v>125</v>
      </c>
      <c r="E19" s="25">
        <v>490000</v>
      </c>
      <c r="F19" s="25">
        <v>531000</v>
      </c>
      <c r="G19" s="25">
        <v>135764.26</v>
      </c>
      <c r="H19">
        <v>21000</v>
      </c>
      <c r="I19" t="s">
        <v>126</v>
      </c>
      <c r="J19" s="25">
        <v>170000</v>
      </c>
      <c r="K19" s="25">
        <v>212000</v>
      </c>
      <c r="L19" s="25">
        <v>91136.77</v>
      </c>
      <c r="M19">
        <f>'Tabla 222718 (2)'!A15</f>
        <v>12</v>
      </c>
      <c r="N19" s="27" t="s">
        <v>150</v>
      </c>
      <c r="R19" s="24">
        <v>42916</v>
      </c>
      <c r="S19" s="9" t="s">
        <v>148</v>
      </c>
      <c r="U19">
        <v>2017</v>
      </c>
      <c r="V19" s="24">
        <v>42947</v>
      </c>
    </row>
    <row r="20" spans="1:22" ht="12.75">
      <c r="A20">
        <v>2017</v>
      </c>
      <c r="B20" s="9" t="s">
        <v>149</v>
      </c>
      <c r="C20" s="10">
        <v>20000</v>
      </c>
      <c r="D20" s="11" t="s">
        <v>125</v>
      </c>
      <c r="E20" s="25">
        <v>490000</v>
      </c>
      <c r="F20" s="25">
        <v>531000</v>
      </c>
      <c r="G20" s="25">
        <v>135764.26</v>
      </c>
      <c r="H20">
        <v>22000</v>
      </c>
      <c r="I20" t="s">
        <v>127</v>
      </c>
      <c r="J20" s="25">
        <f>'Tabla 222718 (2)'!D16+'Tabla 222718 (2)'!D17+'Tabla 222718 (2)'!D18</f>
        <v>82000</v>
      </c>
      <c r="K20" s="25">
        <f>'Tabla 222718 (2)'!E16+'Tabla 222718 (2)'!E17+'Tabla 222718 (2)'!E18</f>
        <v>62000</v>
      </c>
      <c r="L20" s="25">
        <v>26371.21</v>
      </c>
      <c r="M20">
        <f>'Tabla 222718 (2)'!A16</f>
        <v>13</v>
      </c>
      <c r="N20" s="27" t="s">
        <v>150</v>
      </c>
      <c r="R20" s="24">
        <v>42916</v>
      </c>
      <c r="S20" s="9" t="s">
        <v>148</v>
      </c>
      <c r="U20">
        <v>2017</v>
      </c>
      <c r="V20" s="24">
        <v>42947</v>
      </c>
    </row>
    <row r="21" spans="1:22" ht="12.75">
      <c r="A21">
        <v>2017</v>
      </c>
      <c r="B21" s="9" t="s">
        <v>149</v>
      </c>
      <c r="C21" s="10">
        <v>20000</v>
      </c>
      <c r="D21" s="11" t="s">
        <v>125</v>
      </c>
      <c r="E21" s="25">
        <v>490000</v>
      </c>
      <c r="F21" s="25">
        <v>531000</v>
      </c>
      <c r="G21" s="25">
        <v>135764.26</v>
      </c>
      <c r="H21">
        <v>22000</v>
      </c>
      <c r="I21" t="s">
        <v>127</v>
      </c>
      <c r="J21" s="25">
        <v>82000</v>
      </c>
      <c r="K21" s="25">
        <v>62000</v>
      </c>
      <c r="L21" s="25">
        <v>26371.21</v>
      </c>
      <c r="M21">
        <f>'Tabla 222718 (2)'!A17</f>
        <v>14</v>
      </c>
      <c r="N21" s="27" t="s">
        <v>150</v>
      </c>
      <c r="R21" s="24">
        <v>42916</v>
      </c>
      <c r="S21" s="9" t="s">
        <v>148</v>
      </c>
      <c r="U21">
        <v>2017</v>
      </c>
      <c r="V21" s="24">
        <v>42947</v>
      </c>
    </row>
    <row r="22" spans="1:22" ht="12.75">
      <c r="A22">
        <v>2017</v>
      </c>
      <c r="B22" s="9" t="s">
        <v>149</v>
      </c>
      <c r="C22" s="10">
        <v>20000</v>
      </c>
      <c r="D22" s="11" t="s">
        <v>125</v>
      </c>
      <c r="E22" s="25">
        <v>490000</v>
      </c>
      <c r="F22" s="25">
        <v>531000</v>
      </c>
      <c r="G22" s="25">
        <v>135764.26</v>
      </c>
      <c r="H22">
        <v>22000</v>
      </c>
      <c r="I22" t="s">
        <v>127</v>
      </c>
      <c r="J22" s="25">
        <v>82000</v>
      </c>
      <c r="K22" s="25">
        <v>62000</v>
      </c>
      <c r="L22" s="25">
        <v>26371.21</v>
      </c>
      <c r="M22">
        <f>'Tabla 222718 (2)'!A18</f>
        <v>15</v>
      </c>
      <c r="N22" s="27" t="s">
        <v>150</v>
      </c>
      <c r="R22" s="24">
        <v>42916</v>
      </c>
      <c r="S22" s="9" t="s">
        <v>148</v>
      </c>
      <c r="U22">
        <v>2017</v>
      </c>
      <c r="V22" s="24">
        <v>42947</v>
      </c>
    </row>
    <row r="23" spans="1:22" ht="12.75">
      <c r="A23">
        <v>2017</v>
      </c>
      <c r="B23" s="9" t="s">
        <v>149</v>
      </c>
      <c r="C23" s="10">
        <v>20000</v>
      </c>
      <c r="D23" s="11" t="s">
        <v>125</v>
      </c>
      <c r="E23" s="25">
        <v>490000</v>
      </c>
      <c r="F23" s="25">
        <v>531000</v>
      </c>
      <c r="G23" s="25">
        <v>135764.26</v>
      </c>
      <c r="H23">
        <v>24000</v>
      </c>
      <c r="I23" t="s">
        <v>128</v>
      </c>
      <c r="J23" s="25">
        <v>35000</v>
      </c>
      <c r="K23" s="25">
        <v>84000</v>
      </c>
      <c r="L23" s="25">
        <v>64683.6</v>
      </c>
      <c r="M23">
        <f>'Tabla 222718 (2)'!A19</f>
        <v>16</v>
      </c>
      <c r="N23" s="27" t="s">
        <v>150</v>
      </c>
      <c r="R23" s="24">
        <v>42916</v>
      </c>
      <c r="S23" s="9" t="s">
        <v>148</v>
      </c>
      <c r="U23">
        <v>2017</v>
      </c>
      <c r="V23" s="24">
        <v>42947</v>
      </c>
    </row>
    <row r="24" spans="1:22" ht="12.75">
      <c r="A24">
        <v>2017</v>
      </c>
      <c r="B24" s="9" t="s">
        <v>149</v>
      </c>
      <c r="C24" s="10">
        <v>20000</v>
      </c>
      <c r="D24" s="11" t="s">
        <v>125</v>
      </c>
      <c r="E24" s="25">
        <v>490000</v>
      </c>
      <c r="F24" s="25">
        <v>531000</v>
      </c>
      <c r="G24" s="25">
        <v>135764.26</v>
      </c>
      <c r="H24">
        <v>24000</v>
      </c>
      <c r="I24" t="s">
        <v>128</v>
      </c>
      <c r="J24" s="25">
        <v>35000</v>
      </c>
      <c r="K24" s="25">
        <v>84000</v>
      </c>
      <c r="L24" s="25">
        <v>64683.6</v>
      </c>
      <c r="M24">
        <f>'Tabla 222718 (2)'!A20</f>
        <v>17</v>
      </c>
      <c r="N24" s="27" t="s">
        <v>150</v>
      </c>
      <c r="R24" s="24">
        <v>42916</v>
      </c>
      <c r="S24" s="9" t="s">
        <v>148</v>
      </c>
      <c r="U24">
        <v>2017</v>
      </c>
      <c r="V24" s="24">
        <v>42947</v>
      </c>
    </row>
    <row r="25" spans="1:22" ht="12.75">
      <c r="A25">
        <v>2017</v>
      </c>
      <c r="B25" s="9" t="s">
        <v>149</v>
      </c>
      <c r="C25" s="10">
        <v>20000</v>
      </c>
      <c r="D25" s="11" t="s">
        <v>125</v>
      </c>
      <c r="E25" s="25">
        <v>490000</v>
      </c>
      <c r="F25" s="25">
        <v>531000</v>
      </c>
      <c r="G25" s="25">
        <v>135764.26</v>
      </c>
      <c r="H25">
        <v>25000</v>
      </c>
      <c r="I25" t="s">
        <v>129</v>
      </c>
      <c r="J25" s="25">
        <v>35000</v>
      </c>
      <c r="K25" s="25">
        <v>20000</v>
      </c>
      <c r="L25" s="25">
        <v>2526.9</v>
      </c>
      <c r="M25">
        <f>'Tabla 222718 (2)'!A21</f>
        <v>18</v>
      </c>
      <c r="N25" s="27" t="s">
        <v>150</v>
      </c>
      <c r="R25" s="24">
        <v>42916</v>
      </c>
      <c r="S25" s="9" t="s">
        <v>148</v>
      </c>
      <c r="U25">
        <v>2017</v>
      </c>
      <c r="V25" s="24">
        <v>42947</v>
      </c>
    </row>
    <row r="26" spans="1:22" ht="12.75">
      <c r="A26">
        <v>2017</v>
      </c>
      <c r="B26" s="9" t="s">
        <v>149</v>
      </c>
      <c r="C26" s="10">
        <v>20000</v>
      </c>
      <c r="D26" s="11" t="s">
        <v>125</v>
      </c>
      <c r="E26" s="25">
        <v>490000</v>
      </c>
      <c r="F26" s="25">
        <v>531000</v>
      </c>
      <c r="G26" s="25">
        <v>135764.26</v>
      </c>
      <c r="H26">
        <v>26000</v>
      </c>
      <c r="I26" t="s">
        <v>130</v>
      </c>
      <c r="J26" s="25">
        <v>98000</v>
      </c>
      <c r="K26" s="25">
        <v>98000</v>
      </c>
      <c r="L26" s="25">
        <v>51100.11</v>
      </c>
      <c r="M26">
        <f>'Tabla 222718 (2)'!A22</f>
        <v>19</v>
      </c>
      <c r="N26" s="27" t="s">
        <v>150</v>
      </c>
      <c r="R26" s="24">
        <v>42916</v>
      </c>
      <c r="S26" s="9" t="s">
        <v>148</v>
      </c>
      <c r="U26">
        <v>2017</v>
      </c>
      <c r="V26" s="24">
        <v>42947</v>
      </c>
    </row>
    <row r="27" spans="1:22" ht="12.75">
      <c r="A27">
        <v>2017</v>
      </c>
      <c r="B27" s="9" t="s">
        <v>149</v>
      </c>
      <c r="C27" s="10">
        <v>20000</v>
      </c>
      <c r="D27" s="11" t="s">
        <v>125</v>
      </c>
      <c r="E27" s="25">
        <v>490000</v>
      </c>
      <c r="F27" s="25">
        <v>531000</v>
      </c>
      <c r="G27" s="25">
        <v>135764.26</v>
      </c>
      <c r="H27">
        <v>26000</v>
      </c>
      <c r="I27" t="s">
        <v>130</v>
      </c>
      <c r="J27" s="25">
        <v>98000</v>
      </c>
      <c r="K27" s="25">
        <v>98000</v>
      </c>
      <c r="L27" s="25">
        <v>51100.11</v>
      </c>
      <c r="M27">
        <f>'Tabla 222718 (2)'!A23</f>
        <v>20</v>
      </c>
      <c r="N27" s="27" t="s">
        <v>150</v>
      </c>
      <c r="R27" s="24">
        <v>42916</v>
      </c>
      <c r="S27" s="9" t="s">
        <v>148</v>
      </c>
      <c r="U27">
        <v>2017</v>
      </c>
      <c r="V27" s="24">
        <v>42947</v>
      </c>
    </row>
    <row r="28" spans="1:22" ht="12.75">
      <c r="A28">
        <v>2017</v>
      </c>
      <c r="B28" s="9" t="s">
        <v>149</v>
      </c>
      <c r="C28" s="10">
        <v>20000</v>
      </c>
      <c r="D28" s="11" t="s">
        <v>125</v>
      </c>
      <c r="E28" s="25">
        <v>490000</v>
      </c>
      <c r="F28" s="25">
        <v>531000</v>
      </c>
      <c r="G28" s="25">
        <v>135764.26</v>
      </c>
      <c r="H28">
        <v>27000</v>
      </c>
      <c r="I28" t="s">
        <v>131</v>
      </c>
      <c r="J28" s="25">
        <f>'Tabla 222718 (2)'!D24</f>
        <v>50000</v>
      </c>
      <c r="K28" s="25">
        <v>25000</v>
      </c>
      <c r="L28" s="25">
        <v>0</v>
      </c>
      <c r="M28">
        <f>'Tabla 222718 (2)'!A24</f>
        <v>21</v>
      </c>
      <c r="N28" s="27" t="s">
        <v>150</v>
      </c>
      <c r="R28" s="24">
        <v>42916</v>
      </c>
      <c r="S28" s="9" t="s">
        <v>148</v>
      </c>
      <c r="U28">
        <v>2017</v>
      </c>
      <c r="V28" s="24">
        <v>42947</v>
      </c>
    </row>
    <row r="29" spans="1:22" ht="12.75">
      <c r="A29">
        <v>2017</v>
      </c>
      <c r="B29" s="9" t="s">
        <v>149</v>
      </c>
      <c r="C29" s="10">
        <v>20000</v>
      </c>
      <c r="D29" s="11" t="s">
        <v>125</v>
      </c>
      <c r="E29" s="25">
        <v>490000</v>
      </c>
      <c r="F29" s="25">
        <v>531000</v>
      </c>
      <c r="G29" s="25">
        <v>135764.26</v>
      </c>
      <c r="H29">
        <v>29000</v>
      </c>
      <c r="I29" t="s">
        <v>132</v>
      </c>
      <c r="J29" s="25">
        <v>20000</v>
      </c>
      <c r="K29" s="25">
        <v>30000</v>
      </c>
      <c r="L29" s="25">
        <v>2286.2</v>
      </c>
      <c r="M29">
        <f>'Tabla 222718 (2)'!A25</f>
        <v>22</v>
      </c>
      <c r="N29" s="27" t="s">
        <v>150</v>
      </c>
      <c r="R29" s="24">
        <v>42916</v>
      </c>
      <c r="S29" s="9" t="s">
        <v>148</v>
      </c>
      <c r="U29">
        <v>2017</v>
      </c>
      <c r="V29" s="24">
        <v>42947</v>
      </c>
    </row>
    <row r="30" spans="1:22" ht="12.75">
      <c r="A30">
        <v>2017</v>
      </c>
      <c r="B30" s="9" t="s">
        <v>149</v>
      </c>
      <c r="C30" s="13">
        <v>30000</v>
      </c>
      <c r="D30" t="s">
        <v>133</v>
      </c>
      <c r="E30" s="25">
        <v>1040243</v>
      </c>
      <c r="F30" s="25">
        <v>953243</v>
      </c>
      <c r="G30" s="25">
        <v>138662.22999999998</v>
      </c>
      <c r="H30">
        <v>31000</v>
      </c>
      <c r="I30" t="s">
        <v>134</v>
      </c>
      <c r="J30" s="25">
        <v>100000</v>
      </c>
      <c r="K30" s="25">
        <v>100000</v>
      </c>
      <c r="L30" s="25">
        <v>25701.2</v>
      </c>
      <c r="M30">
        <f>'Tabla 222718 (2)'!A26</f>
        <v>23</v>
      </c>
      <c r="N30" s="27" t="s">
        <v>150</v>
      </c>
      <c r="R30" s="24">
        <v>42916</v>
      </c>
      <c r="S30" s="9" t="s">
        <v>148</v>
      </c>
      <c r="U30">
        <v>2017</v>
      </c>
      <c r="V30" s="24">
        <v>42947</v>
      </c>
    </row>
    <row r="31" spans="1:22" ht="12.75">
      <c r="A31">
        <v>2017</v>
      </c>
      <c r="B31" s="9" t="s">
        <v>149</v>
      </c>
      <c r="C31" s="13">
        <v>30000</v>
      </c>
      <c r="D31" t="s">
        <v>133</v>
      </c>
      <c r="E31" s="25">
        <v>1040243</v>
      </c>
      <c r="F31" s="25">
        <v>953243</v>
      </c>
      <c r="G31" s="25">
        <v>138662.22999999998</v>
      </c>
      <c r="H31">
        <v>31000</v>
      </c>
      <c r="I31" t="s">
        <v>134</v>
      </c>
      <c r="J31" s="25">
        <v>100000</v>
      </c>
      <c r="K31" s="25">
        <v>100000</v>
      </c>
      <c r="L31" s="25">
        <v>25701.2</v>
      </c>
      <c r="M31">
        <f>'Tabla 222718 (2)'!A27</f>
        <v>24</v>
      </c>
      <c r="N31" s="27" t="s">
        <v>150</v>
      </c>
      <c r="R31" s="24">
        <v>42916</v>
      </c>
      <c r="S31" s="9" t="s">
        <v>148</v>
      </c>
      <c r="U31">
        <v>2017</v>
      </c>
      <c r="V31" s="24">
        <v>42947</v>
      </c>
    </row>
    <row r="32" spans="1:22" ht="12.75">
      <c r="A32">
        <v>2017</v>
      </c>
      <c r="B32" s="9" t="s">
        <v>149</v>
      </c>
      <c r="C32" s="13">
        <v>30000</v>
      </c>
      <c r="D32" t="s">
        <v>133</v>
      </c>
      <c r="E32" s="25">
        <v>1040243</v>
      </c>
      <c r="F32" s="25">
        <v>953243</v>
      </c>
      <c r="G32" s="25">
        <v>138662.22999999998</v>
      </c>
      <c r="H32">
        <v>32000</v>
      </c>
      <c r="I32" t="s">
        <v>135</v>
      </c>
      <c r="J32" s="25">
        <v>160000</v>
      </c>
      <c r="K32" s="25">
        <v>140000</v>
      </c>
      <c r="L32" s="25">
        <v>55342.8</v>
      </c>
      <c r="M32">
        <f>'Tabla 222718 (2)'!A28</f>
        <v>25</v>
      </c>
      <c r="N32" s="27" t="s">
        <v>150</v>
      </c>
      <c r="R32" s="24">
        <v>42916</v>
      </c>
      <c r="S32" s="9" t="s">
        <v>148</v>
      </c>
      <c r="U32">
        <v>2017</v>
      </c>
      <c r="V32" s="24">
        <v>42947</v>
      </c>
    </row>
    <row r="33" spans="1:22" ht="12.75">
      <c r="A33">
        <v>2017</v>
      </c>
      <c r="B33" s="9" t="s">
        <v>149</v>
      </c>
      <c r="C33" s="13">
        <v>30000</v>
      </c>
      <c r="D33" t="s">
        <v>133</v>
      </c>
      <c r="E33" s="25">
        <v>1040243</v>
      </c>
      <c r="F33" s="25">
        <v>953243</v>
      </c>
      <c r="G33" s="25">
        <v>138662.22999999998</v>
      </c>
      <c r="H33">
        <v>32000</v>
      </c>
      <c r="I33" t="s">
        <v>135</v>
      </c>
      <c r="J33" s="25">
        <v>160000</v>
      </c>
      <c r="K33" s="25">
        <v>140000</v>
      </c>
      <c r="L33" s="25">
        <v>55342.8</v>
      </c>
      <c r="M33">
        <f>'Tabla 222718 (2)'!A29</f>
        <v>26</v>
      </c>
      <c r="N33" s="27" t="s">
        <v>150</v>
      </c>
      <c r="R33" s="24">
        <v>42916</v>
      </c>
      <c r="S33" s="9" t="s">
        <v>148</v>
      </c>
      <c r="U33">
        <v>2017</v>
      </c>
      <c r="V33" s="24">
        <v>42947</v>
      </c>
    </row>
    <row r="34" spans="1:22" ht="12.75">
      <c r="A34">
        <v>2017</v>
      </c>
      <c r="B34" s="9" t="s">
        <v>149</v>
      </c>
      <c r="C34" s="13">
        <v>30000</v>
      </c>
      <c r="D34" t="s">
        <v>133</v>
      </c>
      <c r="E34" s="25">
        <v>1040243</v>
      </c>
      <c r="F34" s="25">
        <v>953243</v>
      </c>
      <c r="G34" s="25">
        <v>138662.22999999998</v>
      </c>
      <c r="H34">
        <v>33000</v>
      </c>
      <c r="I34" t="s">
        <v>136</v>
      </c>
      <c r="J34" s="25">
        <v>294243</v>
      </c>
      <c r="K34" s="25">
        <v>289243</v>
      </c>
      <c r="L34" s="25">
        <v>51646.43</v>
      </c>
      <c r="M34">
        <f>'Tabla 222718 (2)'!A30</f>
        <v>27</v>
      </c>
      <c r="N34" s="27" t="s">
        <v>150</v>
      </c>
      <c r="R34" s="24">
        <v>42916</v>
      </c>
      <c r="S34" s="9" t="s">
        <v>148</v>
      </c>
      <c r="U34">
        <v>2017</v>
      </c>
      <c r="V34" s="24">
        <v>42947</v>
      </c>
    </row>
    <row r="35" spans="1:22" ht="12.75">
      <c r="A35">
        <v>2017</v>
      </c>
      <c r="B35" s="9" t="s">
        <v>149</v>
      </c>
      <c r="C35" s="13">
        <v>30000</v>
      </c>
      <c r="D35" t="s">
        <v>133</v>
      </c>
      <c r="E35" s="25">
        <v>1040243</v>
      </c>
      <c r="F35" s="25">
        <v>953243</v>
      </c>
      <c r="G35" s="25">
        <v>138662.22999999998</v>
      </c>
      <c r="H35">
        <v>33000</v>
      </c>
      <c r="I35" t="s">
        <v>136</v>
      </c>
      <c r="J35" s="25">
        <v>294243</v>
      </c>
      <c r="K35" s="25">
        <v>289243</v>
      </c>
      <c r="L35" s="25">
        <v>51646.43</v>
      </c>
      <c r="M35">
        <f>'Tabla 222718 (2)'!A31</f>
        <v>28</v>
      </c>
      <c r="N35" s="27" t="s">
        <v>150</v>
      </c>
      <c r="R35" s="24">
        <v>42916</v>
      </c>
      <c r="S35" s="9" t="s">
        <v>148</v>
      </c>
      <c r="U35">
        <v>2017</v>
      </c>
      <c r="V35" s="24">
        <v>42947</v>
      </c>
    </row>
    <row r="36" spans="1:22" ht="12.75">
      <c r="A36">
        <v>2017</v>
      </c>
      <c r="B36" s="9" t="s">
        <v>149</v>
      </c>
      <c r="C36" s="13">
        <v>30000</v>
      </c>
      <c r="D36" t="s">
        <v>133</v>
      </c>
      <c r="E36" s="25">
        <v>1040243</v>
      </c>
      <c r="F36" s="25">
        <v>953243</v>
      </c>
      <c r="G36" s="25">
        <v>138662.22999999998</v>
      </c>
      <c r="H36">
        <v>33000</v>
      </c>
      <c r="I36" t="s">
        <v>136</v>
      </c>
      <c r="J36" s="25">
        <v>294243</v>
      </c>
      <c r="K36" s="25">
        <v>289243</v>
      </c>
      <c r="L36" s="25">
        <v>51646.43</v>
      </c>
      <c r="M36">
        <f>'Tabla 222718 (2)'!A32</f>
        <v>29</v>
      </c>
      <c r="N36" s="27" t="s">
        <v>150</v>
      </c>
      <c r="R36" s="24">
        <v>42916</v>
      </c>
      <c r="S36" s="9" t="s">
        <v>148</v>
      </c>
      <c r="U36">
        <v>2017</v>
      </c>
      <c r="V36" s="24">
        <v>42947</v>
      </c>
    </row>
    <row r="37" spans="1:22" ht="12.75">
      <c r="A37">
        <v>2017</v>
      </c>
      <c r="B37" s="9" t="s">
        <v>149</v>
      </c>
      <c r="C37" s="13">
        <v>30000</v>
      </c>
      <c r="D37" t="s">
        <v>133</v>
      </c>
      <c r="E37" s="25">
        <v>1040243</v>
      </c>
      <c r="F37" s="25">
        <v>953243</v>
      </c>
      <c r="G37" s="25">
        <v>138662.22999999998</v>
      </c>
      <c r="H37">
        <v>33000</v>
      </c>
      <c r="I37" t="s">
        <v>136</v>
      </c>
      <c r="J37" s="25">
        <v>294243</v>
      </c>
      <c r="K37" s="25">
        <v>289243</v>
      </c>
      <c r="L37" s="25">
        <v>51646.43</v>
      </c>
      <c r="M37">
        <f>'Tabla 222718 (2)'!A33</f>
        <v>30</v>
      </c>
      <c r="N37" s="27" t="s">
        <v>150</v>
      </c>
      <c r="R37" s="24">
        <v>42916</v>
      </c>
      <c r="S37" s="9" t="s">
        <v>148</v>
      </c>
      <c r="U37">
        <v>2017</v>
      </c>
      <c r="V37" s="24">
        <v>42947</v>
      </c>
    </row>
    <row r="38" spans="1:22" ht="12.75">
      <c r="A38">
        <v>2017</v>
      </c>
      <c r="B38" s="9" t="s">
        <v>149</v>
      </c>
      <c r="C38" s="13">
        <v>30000</v>
      </c>
      <c r="D38" t="s">
        <v>133</v>
      </c>
      <c r="E38" s="25">
        <v>1040243</v>
      </c>
      <c r="F38" s="25">
        <v>953243</v>
      </c>
      <c r="G38" s="25">
        <v>138662.22999999998</v>
      </c>
      <c r="H38">
        <v>33000</v>
      </c>
      <c r="I38" t="s">
        <v>136</v>
      </c>
      <c r="J38" s="25">
        <v>294243</v>
      </c>
      <c r="K38" s="25">
        <v>289243</v>
      </c>
      <c r="L38" s="25">
        <v>51646.43</v>
      </c>
      <c r="M38">
        <f>'Tabla 222718 (2)'!A34</f>
        <v>31</v>
      </c>
      <c r="N38" s="27" t="s">
        <v>150</v>
      </c>
      <c r="R38" s="24">
        <v>42916</v>
      </c>
      <c r="S38" s="9" t="s">
        <v>148</v>
      </c>
      <c r="U38">
        <v>2017</v>
      </c>
      <c r="V38" s="24">
        <v>42947</v>
      </c>
    </row>
    <row r="39" spans="1:22" ht="12.75">
      <c r="A39">
        <v>2017</v>
      </c>
      <c r="B39" s="9" t="s">
        <v>149</v>
      </c>
      <c r="C39" s="13">
        <v>30000</v>
      </c>
      <c r="D39" t="s">
        <v>133</v>
      </c>
      <c r="E39" s="25">
        <v>1040243</v>
      </c>
      <c r="F39" s="25">
        <v>953243</v>
      </c>
      <c r="G39" s="25">
        <v>138662.22999999998</v>
      </c>
      <c r="H39">
        <v>34000</v>
      </c>
      <c r="I39" t="s">
        <v>137</v>
      </c>
      <c r="J39" s="25">
        <v>50000</v>
      </c>
      <c r="K39" s="25">
        <v>50000</v>
      </c>
      <c r="L39" s="25">
        <v>42484.26</v>
      </c>
      <c r="M39">
        <f>'Tabla 222718 (2)'!A35</f>
        <v>32</v>
      </c>
      <c r="N39" s="27" t="s">
        <v>150</v>
      </c>
      <c r="R39" s="24">
        <v>42916</v>
      </c>
      <c r="S39" s="9" t="s">
        <v>148</v>
      </c>
      <c r="U39">
        <v>2017</v>
      </c>
      <c r="V39" s="24">
        <v>42947</v>
      </c>
    </row>
    <row r="40" spans="1:22" ht="12.75">
      <c r="A40">
        <v>2017</v>
      </c>
      <c r="B40" s="9" t="s">
        <v>149</v>
      </c>
      <c r="C40" s="13">
        <v>30000</v>
      </c>
      <c r="D40" t="s">
        <v>133</v>
      </c>
      <c r="E40" s="25">
        <v>1040243</v>
      </c>
      <c r="F40" s="25">
        <v>953243</v>
      </c>
      <c r="G40" s="25">
        <v>138662.22999999998</v>
      </c>
      <c r="H40">
        <v>34000</v>
      </c>
      <c r="I40" t="s">
        <v>137</v>
      </c>
      <c r="J40" s="25">
        <v>50000</v>
      </c>
      <c r="K40" s="25">
        <v>50000</v>
      </c>
      <c r="L40" s="25">
        <v>42484.26</v>
      </c>
      <c r="M40">
        <f>'Tabla 222718 (2)'!A36</f>
        <v>33</v>
      </c>
      <c r="N40" s="27" t="s">
        <v>150</v>
      </c>
      <c r="R40" s="24">
        <v>42916</v>
      </c>
      <c r="S40" s="9" t="s">
        <v>148</v>
      </c>
      <c r="U40">
        <v>2017</v>
      </c>
      <c r="V40" s="24">
        <v>42947</v>
      </c>
    </row>
    <row r="41" spans="1:22" ht="12.75">
      <c r="A41">
        <v>2017</v>
      </c>
      <c r="B41" s="9" t="s">
        <v>149</v>
      </c>
      <c r="C41" s="13">
        <v>30000</v>
      </c>
      <c r="D41" t="s">
        <v>133</v>
      </c>
      <c r="E41" s="25">
        <v>1040243</v>
      </c>
      <c r="F41" s="25">
        <v>953243</v>
      </c>
      <c r="G41" s="25">
        <v>138662.22999999998</v>
      </c>
      <c r="H41">
        <v>35000</v>
      </c>
      <c r="I41" t="s">
        <v>138</v>
      </c>
      <c r="J41" s="25">
        <v>115000</v>
      </c>
      <c r="K41" s="25">
        <v>153000</v>
      </c>
      <c r="L41" s="25">
        <v>61764.34</v>
      </c>
      <c r="M41">
        <f>'Tabla 222718 (2)'!A37</f>
        <v>34</v>
      </c>
      <c r="N41" s="27" t="s">
        <v>150</v>
      </c>
      <c r="R41" s="24">
        <v>42916</v>
      </c>
      <c r="S41" s="9" t="s">
        <v>148</v>
      </c>
      <c r="U41">
        <v>2017</v>
      </c>
      <c r="V41" s="24">
        <v>42947</v>
      </c>
    </row>
    <row r="42" spans="1:22" ht="12.75">
      <c r="A42">
        <v>2017</v>
      </c>
      <c r="B42" s="9" t="s">
        <v>149</v>
      </c>
      <c r="C42" s="13">
        <v>30000</v>
      </c>
      <c r="D42" t="s">
        <v>133</v>
      </c>
      <c r="E42" s="25">
        <v>1040243</v>
      </c>
      <c r="F42" s="25">
        <v>953243</v>
      </c>
      <c r="G42" s="25">
        <v>138662.22999999998</v>
      </c>
      <c r="H42">
        <v>35000</v>
      </c>
      <c r="I42" t="s">
        <v>138</v>
      </c>
      <c r="J42" s="25">
        <v>115000</v>
      </c>
      <c r="K42" s="25">
        <v>153000</v>
      </c>
      <c r="L42" s="25">
        <v>61764.34</v>
      </c>
      <c r="M42">
        <f>'Tabla 222718 (2)'!A38</f>
        <v>35</v>
      </c>
      <c r="N42" s="27" t="s">
        <v>150</v>
      </c>
      <c r="R42" s="24">
        <v>42916</v>
      </c>
      <c r="S42" s="9" t="s">
        <v>148</v>
      </c>
      <c r="U42">
        <v>2017</v>
      </c>
      <c r="V42" s="24">
        <v>42947</v>
      </c>
    </row>
    <row r="43" spans="1:22" ht="12.75">
      <c r="A43">
        <v>2017</v>
      </c>
      <c r="B43" s="9" t="s">
        <v>149</v>
      </c>
      <c r="C43" s="13">
        <v>30000</v>
      </c>
      <c r="D43" t="s">
        <v>133</v>
      </c>
      <c r="E43" s="25">
        <v>1040243</v>
      </c>
      <c r="F43" s="25">
        <v>953243</v>
      </c>
      <c r="G43" s="25">
        <v>138662.22999999998</v>
      </c>
      <c r="H43">
        <v>35000</v>
      </c>
      <c r="I43" t="s">
        <v>138</v>
      </c>
      <c r="J43" s="25">
        <v>115000</v>
      </c>
      <c r="K43" s="25">
        <v>153000</v>
      </c>
      <c r="L43" s="25">
        <v>61764.34</v>
      </c>
      <c r="M43">
        <f>'Tabla 222718 (2)'!A39</f>
        <v>36</v>
      </c>
      <c r="N43" s="27" t="s">
        <v>150</v>
      </c>
      <c r="R43" s="24">
        <v>42916</v>
      </c>
      <c r="S43" s="9" t="s">
        <v>148</v>
      </c>
      <c r="U43">
        <v>2017</v>
      </c>
      <c r="V43" s="24">
        <v>42947</v>
      </c>
    </row>
    <row r="44" spans="1:22" ht="12.75">
      <c r="A44">
        <v>2017</v>
      </c>
      <c r="B44" s="9" t="s">
        <v>149</v>
      </c>
      <c r="C44" s="13">
        <v>30000</v>
      </c>
      <c r="D44" t="s">
        <v>133</v>
      </c>
      <c r="E44" s="25">
        <v>1040243</v>
      </c>
      <c r="F44" s="25">
        <v>953243</v>
      </c>
      <c r="G44" s="25">
        <v>138662.22999999998</v>
      </c>
      <c r="H44">
        <v>35000</v>
      </c>
      <c r="I44" t="s">
        <v>138</v>
      </c>
      <c r="J44" s="25">
        <v>115000</v>
      </c>
      <c r="K44" s="25">
        <v>153000</v>
      </c>
      <c r="L44" s="25">
        <v>61764.34</v>
      </c>
      <c r="M44">
        <f>'Tabla 222718 (2)'!A40</f>
        <v>37</v>
      </c>
      <c r="N44" s="27" t="s">
        <v>150</v>
      </c>
      <c r="R44" s="24">
        <v>42916</v>
      </c>
      <c r="S44" s="9" t="s">
        <v>148</v>
      </c>
      <c r="U44">
        <v>2017</v>
      </c>
      <c r="V44" s="24">
        <v>42947</v>
      </c>
    </row>
    <row r="45" spans="1:22" ht="12.75">
      <c r="A45">
        <v>2017</v>
      </c>
      <c r="B45" s="9" t="s">
        <v>149</v>
      </c>
      <c r="C45" s="13">
        <v>30000</v>
      </c>
      <c r="D45" t="s">
        <v>133</v>
      </c>
      <c r="E45" s="25">
        <v>1040243</v>
      </c>
      <c r="F45" s="25">
        <v>953243</v>
      </c>
      <c r="G45" s="25">
        <v>138662.22999999998</v>
      </c>
      <c r="H45">
        <v>36000</v>
      </c>
      <c r="I45" t="s">
        <v>139</v>
      </c>
      <c r="J45" s="25">
        <v>64000</v>
      </c>
      <c r="K45" s="25">
        <v>14000</v>
      </c>
      <c r="L45" s="25">
        <v>0</v>
      </c>
      <c r="M45">
        <f>'Tabla 222718 (2)'!A41</f>
        <v>38</v>
      </c>
      <c r="N45" s="27" t="s">
        <v>150</v>
      </c>
      <c r="R45" s="24">
        <v>42916</v>
      </c>
      <c r="S45" s="9" t="s">
        <v>148</v>
      </c>
      <c r="U45">
        <v>2017</v>
      </c>
      <c r="V45" s="24">
        <v>42947</v>
      </c>
    </row>
    <row r="46" spans="1:22" ht="12.75">
      <c r="A46">
        <v>2017</v>
      </c>
      <c r="B46" s="9" t="s">
        <v>149</v>
      </c>
      <c r="C46" s="13">
        <v>30000</v>
      </c>
      <c r="D46" t="s">
        <v>133</v>
      </c>
      <c r="E46" s="25">
        <v>1040243</v>
      </c>
      <c r="F46" s="25">
        <v>953243</v>
      </c>
      <c r="G46" s="25">
        <v>138662.22999999998</v>
      </c>
      <c r="H46">
        <v>37000</v>
      </c>
      <c r="I46" t="s">
        <v>140</v>
      </c>
      <c r="J46" s="25">
        <v>42000</v>
      </c>
      <c r="K46" s="25">
        <v>42000</v>
      </c>
      <c r="L46" s="25">
        <v>6091.71</v>
      </c>
      <c r="M46">
        <f>'Tabla 222718 (2)'!A42</f>
        <v>39</v>
      </c>
      <c r="N46" s="27" t="s">
        <v>150</v>
      </c>
      <c r="R46" s="24">
        <v>42916</v>
      </c>
      <c r="S46" s="9" t="s">
        <v>148</v>
      </c>
      <c r="U46">
        <v>2017</v>
      </c>
      <c r="V46" s="24">
        <v>42947</v>
      </c>
    </row>
    <row r="47" spans="1:22" ht="12.75">
      <c r="A47">
        <v>2017</v>
      </c>
      <c r="B47" s="9" t="s">
        <v>149</v>
      </c>
      <c r="C47" s="13">
        <v>30000</v>
      </c>
      <c r="D47" t="s">
        <v>133</v>
      </c>
      <c r="E47" s="25">
        <v>1040243</v>
      </c>
      <c r="F47" s="25">
        <v>953243</v>
      </c>
      <c r="G47" s="25">
        <v>138662.22999999998</v>
      </c>
      <c r="H47">
        <v>37000</v>
      </c>
      <c r="I47" t="s">
        <v>140</v>
      </c>
      <c r="J47" s="25">
        <v>42000</v>
      </c>
      <c r="K47" s="25">
        <v>42000</v>
      </c>
      <c r="L47" s="25">
        <v>6091.71</v>
      </c>
      <c r="M47">
        <f>'Tabla 222718 (2)'!A43</f>
        <v>40</v>
      </c>
      <c r="N47" s="27" t="s">
        <v>150</v>
      </c>
      <c r="R47" s="24">
        <v>42916</v>
      </c>
      <c r="S47" s="9" t="s">
        <v>148</v>
      </c>
      <c r="U47">
        <v>2017</v>
      </c>
      <c r="V47" s="24">
        <v>42947</v>
      </c>
    </row>
    <row r="48" spans="1:22" ht="12.75">
      <c r="A48">
        <v>2017</v>
      </c>
      <c r="B48" s="9" t="s">
        <v>149</v>
      </c>
      <c r="C48" s="13">
        <v>30000</v>
      </c>
      <c r="D48" t="s">
        <v>133</v>
      </c>
      <c r="E48" s="25">
        <v>1040243</v>
      </c>
      <c r="F48" s="25">
        <v>953243</v>
      </c>
      <c r="G48" s="25">
        <v>138662.22999999998</v>
      </c>
      <c r="H48">
        <v>37000</v>
      </c>
      <c r="I48" t="s">
        <v>140</v>
      </c>
      <c r="J48" s="25">
        <v>42000</v>
      </c>
      <c r="K48" s="25">
        <v>42000</v>
      </c>
      <c r="L48" s="25">
        <v>6091.71</v>
      </c>
      <c r="M48">
        <f>'Tabla 222718 (2)'!A44</f>
        <v>41</v>
      </c>
      <c r="N48" s="27" t="s">
        <v>150</v>
      </c>
      <c r="R48" s="24">
        <v>42916</v>
      </c>
      <c r="S48" s="9" t="s">
        <v>148</v>
      </c>
      <c r="U48">
        <v>2017</v>
      </c>
      <c r="V48" s="24">
        <v>42947</v>
      </c>
    </row>
    <row r="49" spans="1:22" ht="12.75">
      <c r="A49">
        <v>2017</v>
      </c>
      <c r="B49" s="9" t="s">
        <v>149</v>
      </c>
      <c r="C49" s="13">
        <v>30000</v>
      </c>
      <c r="D49" t="s">
        <v>133</v>
      </c>
      <c r="E49" s="25">
        <v>1040243</v>
      </c>
      <c r="F49" s="25">
        <v>953243</v>
      </c>
      <c r="G49" s="25">
        <v>138662.22999999998</v>
      </c>
      <c r="H49">
        <v>37000</v>
      </c>
      <c r="I49" t="s">
        <v>140</v>
      </c>
      <c r="J49" s="25">
        <v>42000</v>
      </c>
      <c r="K49" s="25">
        <v>42000</v>
      </c>
      <c r="L49" s="25">
        <v>6091.71</v>
      </c>
      <c r="M49">
        <f>'Tabla 222718 (2)'!A45</f>
        <v>42</v>
      </c>
      <c r="N49" s="27" t="s">
        <v>150</v>
      </c>
      <c r="R49" s="24">
        <v>42916</v>
      </c>
      <c r="S49" s="9" t="s">
        <v>148</v>
      </c>
      <c r="U49">
        <v>2017</v>
      </c>
      <c r="V49" s="24">
        <v>42947</v>
      </c>
    </row>
    <row r="50" spans="1:22" ht="12.75">
      <c r="A50">
        <v>2017</v>
      </c>
      <c r="B50" s="9" t="s">
        <v>149</v>
      </c>
      <c r="C50" s="13">
        <v>30000</v>
      </c>
      <c r="D50" t="s">
        <v>133</v>
      </c>
      <c r="E50" s="25">
        <v>1040243</v>
      </c>
      <c r="F50" s="25">
        <v>953243</v>
      </c>
      <c r="G50" s="25">
        <v>138662.22999999998</v>
      </c>
      <c r="H50">
        <v>38000</v>
      </c>
      <c r="I50" t="s">
        <v>141</v>
      </c>
      <c r="J50" s="25">
        <v>110000</v>
      </c>
      <c r="K50" s="25">
        <v>60000</v>
      </c>
      <c r="L50" s="25">
        <v>0</v>
      </c>
      <c r="M50">
        <f>'Tabla 222718 (2)'!A46</f>
        <v>43</v>
      </c>
      <c r="N50" s="27" t="s">
        <v>150</v>
      </c>
      <c r="R50" s="24">
        <v>42916</v>
      </c>
      <c r="S50" s="9" t="s">
        <v>148</v>
      </c>
      <c r="U50">
        <v>2017</v>
      </c>
      <c r="V50" s="24">
        <v>42947</v>
      </c>
    </row>
    <row r="51" spans="1:22" ht="12.75">
      <c r="A51">
        <v>2017</v>
      </c>
      <c r="B51" s="9" t="s">
        <v>149</v>
      </c>
      <c r="C51" s="13">
        <v>30000</v>
      </c>
      <c r="D51" t="s">
        <v>133</v>
      </c>
      <c r="E51" s="25">
        <v>1040243</v>
      </c>
      <c r="F51" s="25">
        <v>953243</v>
      </c>
      <c r="G51" s="25">
        <v>138662.22999999998</v>
      </c>
      <c r="H51">
        <v>38000</v>
      </c>
      <c r="I51" t="s">
        <v>141</v>
      </c>
      <c r="J51" s="25">
        <v>110000</v>
      </c>
      <c r="K51" s="25">
        <v>60000</v>
      </c>
      <c r="L51" s="25">
        <v>0</v>
      </c>
      <c r="M51">
        <f>'Tabla 222718 (2)'!A47</f>
        <v>44</v>
      </c>
      <c r="N51" s="27" t="s">
        <v>150</v>
      </c>
      <c r="R51" s="24">
        <v>42916</v>
      </c>
      <c r="S51" s="9" t="s">
        <v>148</v>
      </c>
      <c r="U51">
        <v>2017</v>
      </c>
      <c r="V51" s="24">
        <v>42947</v>
      </c>
    </row>
    <row r="52" spans="1:22" ht="12.75">
      <c r="A52">
        <v>2017</v>
      </c>
      <c r="B52" s="9" t="s">
        <v>149</v>
      </c>
      <c r="C52" s="13">
        <v>30000</v>
      </c>
      <c r="D52" t="s">
        <v>133</v>
      </c>
      <c r="E52" s="25">
        <v>1040243</v>
      </c>
      <c r="F52" s="25">
        <v>953243</v>
      </c>
      <c r="G52" s="25">
        <v>138662.22999999998</v>
      </c>
      <c r="H52">
        <v>39000</v>
      </c>
      <c r="I52" t="s">
        <v>142</v>
      </c>
      <c r="J52" s="25">
        <v>105000</v>
      </c>
      <c r="K52" s="25">
        <v>105000</v>
      </c>
      <c r="L52" s="25">
        <v>20842.72</v>
      </c>
      <c r="M52">
        <f>'Tabla 222718 (2)'!A48</f>
        <v>45</v>
      </c>
      <c r="N52" s="27" t="s">
        <v>150</v>
      </c>
      <c r="R52" s="24">
        <v>42916</v>
      </c>
      <c r="S52" s="9" t="s">
        <v>148</v>
      </c>
      <c r="U52">
        <v>2017</v>
      </c>
      <c r="V52" s="24">
        <v>42947</v>
      </c>
    </row>
    <row r="53" spans="1:22" ht="12.75">
      <c r="A53">
        <v>2017</v>
      </c>
      <c r="B53" s="9" t="s">
        <v>149</v>
      </c>
      <c r="C53" s="13">
        <v>30000</v>
      </c>
      <c r="D53" t="s">
        <v>133</v>
      </c>
      <c r="E53" s="25">
        <v>1040243</v>
      </c>
      <c r="F53" s="25">
        <v>953243</v>
      </c>
      <c r="G53" s="25">
        <v>138662.22999999998</v>
      </c>
      <c r="H53">
        <v>39000</v>
      </c>
      <c r="I53" t="s">
        <v>142</v>
      </c>
      <c r="J53" s="25">
        <v>105000</v>
      </c>
      <c r="K53" s="25">
        <v>105000</v>
      </c>
      <c r="L53" s="25">
        <v>20842.72</v>
      </c>
      <c r="M53">
        <f>'Tabla 222718 (2)'!A49</f>
        <v>46</v>
      </c>
      <c r="N53" s="27" t="s">
        <v>150</v>
      </c>
      <c r="R53" s="24">
        <v>42916</v>
      </c>
      <c r="S53" s="9" t="s">
        <v>148</v>
      </c>
      <c r="U53">
        <v>2017</v>
      </c>
      <c r="V53" s="24">
        <v>42947</v>
      </c>
    </row>
    <row r="54" spans="1:22" ht="12.75">
      <c r="A54">
        <v>2017</v>
      </c>
      <c r="B54" s="9" t="s">
        <v>149</v>
      </c>
      <c r="C54" s="13">
        <v>30000</v>
      </c>
      <c r="D54" t="s">
        <v>133</v>
      </c>
      <c r="E54" s="25">
        <v>1040243</v>
      </c>
      <c r="F54" s="25">
        <v>953243</v>
      </c>
      <c r="G54" s="25">
        <v>138662.22999999998</v>
      </c>
      <c r="H54">
        <v>39000</v>
      </c>
      <c r="I54" t="s">
        <v>142</v>
      </c>
      <c r="J54" s="25">
        <v>105000</v>
      </c>
      <c r="K54" s="25">
        <v>105000</v>
      </c>
      <c r="L54" s="25">
        <v>20842.72</v>
      </c>
      <c r="M54">
        <f>'Tabla 222718 (2)'!A50</f>
        <v>47</v>
      </c>
      <c r="N54" s="27" t="s">
        <v>150</v>
      </c>
      <c r="R54" s="24">
        <v>42916</v>
      </c>
      <c r="S54" s="9" t="s">
        <v>148</v>
      </c>
      <c r="U54">
        <v>2017</v>
      </c>
      <c r="V54" s="24">
        <v>42947</v>
      </c>
    </row>
    <row r="55" spans="1:22" ht="12.75">
      <c r="A55">
        <v>2017</v>
      </c>
      <c r="B55" s="9" t="s">
        <v>149</v>
      </c>
      <c r="C55" s="13">
        <v>40000</v>
      </c>
      <c r="D55" t="s">
        <v>143</v>
      </c>
      <c r="E55" s="25">
        <v>3200000</v>
      </c>
      <c r="F55" s="25">
        <v>6200000</v>
      </c>
      <c r="G55" s="25">
        <v>854840</v>
      </c>
      <c r="H55">
        <v>44000</v>
      </c>
      <c r="I55" t="s">
        <v>144</v>
      </c>
      <c r="J55" s="25">
        <v>3200000</v>
      </c>
      <c r="K55" s="25">
        <v>6200000</v>
      </c>
      <c r="L55" s="25">
        <v>1094773</v>
      </c>
      <c r="M55">
        <v>48</v>
      </c>
      <c r="N55" s="27" t="s">
        <v>150</v>
      </c>
      <c r="R55" s="24">
        <v>42916</v>
      </c>
      <c r="S55" s="9" t="s">
        <v>148</v>
      </c>
      <c r="U55">
        <v>2017</v>
      </c>
      <c r="V55" s="24">
        <v>42947</v>
      </c>
    </row>
    <row r="56" spans="1:22" ht="12.75">
      <c r="A56">
        <v>2017</v>
      </c>
      <c r="B56" s="9" t="s">
        <v>149</v>
      </c>
      <c r="C56" s="13">
        <v>40000</v>
      </c>
      <c r="D56" t="s">
        <v>143</v>
      </c>
      <c r="E56" s="25">
        <v>3200000</v>
      </c>
      <c r="F56" s="25">
        <v>6200000</v>
      </c>
      <c r="G56" s="25">
        <v>854840</v>
      </c>
      <c r="H56">
        <v>44000</v>
      </c>
      <c r="I56" t="s">
        <v>144</v>
      </c>
      <c r="J56" s="25">
        <v>3200000</v>
      </c>
      <c r="K56" s="25">
        <v>6200000</v>
      </c>
      <c r="L56" s="25">
        <v>1094773</v>
      </c>
      <c r="M56">
        <f>'Tabla 222718 (2)'!A52</f>
        <v>49</v>
      </c>
      <c r="N56" s="27" t="s">
        <v>150</v>
      </c>
      <c r="R56" s="24">
        <v>42916</v>
      </c>
      <c r="S56" s="9" t="s">
        <v>148</v>
      </c>
      <c r="U56">
        <v>2017</v>
      </c>
      <c r="V56" s="24">
        <v>42947</v>
      </c>
    </row>
    <row r="57" spans="1:22" ht="12.75">
      <c r="A57">
        <v>2017</v>
      </c>
      <c r="B57" s="9" t="s">
        <v>149</v>
      </c>
      <c r="C57" s="13">
        <v>50000</v>
      </c>
      <c r="D57" t="s">
        <v>145</v>
      </c>
      <c r="E57" s="25">
        <v>90000</v>
      </c>
      <c r="F57" s="25">
        <v>136000</v>
      </c>
      <c r="G57" s="25">
        <v>20707.510000000002</v>
      </c>
      <c r="H57">
        <v>51000</v>
      </c>
      <c r="I57" t="s">
        <v>146</v>
      </c>
      <c r="J57" s="25">
        <v>90000</v>
      </c>
      <c r="K57" s="25">
        <v>108000</v>
      </c>
      <c r="L57" s="25">
        <v>10016.67</v>
      </c>
      <c r="M57">
        <f>'Tabla 222718 (2)'!A53</f>
        <v>50</v>
      </c>
      <c r="N57" s="27" t="s">
        <v>150</v>
      </c>
      <c r="R57" s="24">
        <v>42916</v>
      </c>
      <c r="S57" s="9" t="s">
        <v>148</v>
      </c>
      <c r="U57">
        <v>2017</v>
      </c>
      <c r="V57" s="24">
        <v>42947</v>
      </c>
    </row>
    <row r="58" spans="1:22" ht="12.75">
      <c r="A58">
        <v>2017</v>
      </c>
      <c r="B58" s="9" t="s">
        <v>149</v>
      </c>
      <c r="C58" s="13">
        <v>50000</v>
      </c>
      <c r="D58" t="s">
        <v>145</v>
      </c>
      <c r="E58" s="25">
        <v>90000</v>
      </c>
      <c r="F58" s="25">
        <v>136000</v>
      </c>
      <c r="G58" s="25">
        <v>20707.510000000002</v>
      </c>
      <c r="H58">
        <v>51000</v>
      </c>
      <c r="I58" t="s">
        <v>146</v>
      </c>
      <c r="J58" s="25">
        <v>90000</v>
      </c>
      <c r="K58" s="25">
        <v>108000</v>
      </c>
      <c r="L58" s="25">
        <v>10016.67</v>
      </c>
      <c r="M58">
        <f>'Tabla 222718 (2)'!A54</f>
        <v>51</v>
      </c>
      <c r="N58" s="27" t="s">
        <v>150</v>
      </c>
      <c r="R58" s="24">
        <v>42916</v>
      </c>
      <c r="S58" s="9" t="s">
        <v>148</v>
      </c>
      <c r="U58">
        <v>2017</v>
      </c>
      <c r="V58" s="24">
        <v>42947</v>
      </c>
    </row>
    <row r="59" spans="1:22" ht="12.75">
      <c r="A59">
        <v>2017</v>
      </c>
      <c r="B59" s="9" t="s">
        <v>149</v>
      </c>
      <c r="C59" s="13">
        <v>50000</v>
      </c>
      <c r="D59" t="s">
        <v>145</v>
      </c>
      <c r="E59" s="25">
        <v>90000</v>
      </c>
      <c r="F59" s="25">
        <v>136000</v>
      </c>
      <c r="G59" s="25">
        <v>20707.510000000002</v>
      </c>
      <c r="H59">
        <v>51000</v>
      </c>
      <c r="I59" t="s">
        <v>146</v>
      </c>
      <c r="J59" s="25">
        <v>90000</v>
      </c>
      <c r="K59" s="25">
        <v>108000</v>
      </c>
      <c r="L59" s="25">
        <v>10016.67</v>
      </c>
      <c r="M59">
        <f>'Tabla 222718 (2)'!A55</f>
        <v>52</v>
      </c>
      <c r="N59" s="27" t="s">
        <v>150</v>
      </c>
      <c r="R59" s="24">
        <v>42916</v>
      </c>
      <c r="S59" s="9" t="s">
        <v>148</v>
      </c>
      <c r="U59">
        <v>2017</v>
      </c>
      <c r="V59" s="24">
        <v>42947</v>
      </c>
    </row>
    <row r="60" spans="1:22" ht="12.75">
      <c r="A60">
        <v>2017</v>
      </c>
      <c r="B60" s="9" t="s">
        <v>149</v>
      </c>
      <c r="C60" s="13">
        <v>50000</v>
      </c>
      <c r="D60" t="s">
        <v>145</v>
      </c>
      <c r="E60" s="25">
        <v>90000</v>
      </c>
      <c r="F60" s="25">
        <v>136000</v>
      </c>
      <c r="G60" s="25">
        <v>20707.510000000002</v>
      </c>
      <c r="H60">
        <v>52000</v>
      </c>
      <c r="I60" t="s">
        <v>147</v>
      </c>
      <c r="J60" s="25">
        <v>0</v>
      </c>
      <c r="K60" s="25">
        <v>28000</v>
      </c>
      <c r="L60" s="25">
        <v>10690.84</v>
      </c>
      <c r="M60">
        <f>'Tabla 222718 (2)'!A56</f>
        <v>53</v>
      </c>
      <c r="N60" s="27" t="s">
        <v>150</v>
      </c>
      <c r="R60" s="24">
        <v>42916</v>
      </c>
      <c r="S60" s="9" t="s">
        <v>148</v>
      </c>
      <c r="U60">
        <v>2017</v>
      </c>
      <c r="V60" s="24">
        <v>42947</v>
      </c>
    </row>
    <row r="61" spans="1:22" ht="12.75">
      <c r="A61">
        <v>2017</v>
      </c>
      <c r="B61" s="9" t="s">
        <v>149</v>
      </c>
      <c r="C61" s="13">
        <v>50000</v>
      </c>
      <c r="D61" t="s">
        <v>145</v>
      </c>
      <c r="E61" s="25">
        <v>90000</v>
      </c>
      <c r="F61" s="25">
        <v>136000</v>
      </c>
      <c r="G61" s="25">
        <v>20707.510000000002</v>
      </c>
      <c r="H61">
        <v>52000</v>
      </c>
      <c r="I61" t="s">
        <v>147</v>
      </c>
      <c r="J61" s="25">
        <v>0</v>
      </c>
      <c r="K61" s="25">
        <v>28000</v>
      </c>
      <c r="L61" s="25">
        <v>10690.84</v>
      </c>
      <c r="M61">
        <f>'Tabla 222718 (2)'!A57</f>
        <v>54</v>
      </c>
      <c r="N61" s="27" t="s">
        <v>150</v>
      </c>
      <c r="R61" s="24">
        <v>42916</v>
      </c>
      <c r="S61" s="9" t="s">
        <v>148</v>
      </c>
      <c r="U61">
        <v>2017</v>
      </c>
      <c r="V61" s="24">
        <v>42947</v>
      </c>
    </row>
    <row r="63" spans="11:12" ht="12.75">
      <c r="K63" s="25"/>
      <c r="L63" s="26"/>
    </row>
    <row r="64" spans="11:12" ht="12.75">
      <c r="K64" s="25"/>
      <c r="L64" s="26"/>
    </row>
    <row r="65" spans="11:12" ht="12.75">
      <c r="K65" s="25"/>
      <c r="L65" s="26"/>
    </row>
    <row r="66" spans="11:12" ht="12.75">
      <c r="K66" s="25"/>
      <c r="L66" s="26"/>
    </row>
    <row r="67" spans="11:12" ht="12.75">
      <c r="K67" s="25"/>
      <c r="L67" s="26"/>
    </row>
    <row r="68" ht="12.75">
      <c r="L68" s="26"/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8"/>
  <sheetViews>
    <sheetView zoomScalePageLayoutView="0" workbookViewId="0" topLeftCell="A34">
      <selection activeCell="A59" sqref="A59"/>
    </sheetView>
  </sheetViews>
  <sheetFormatPr defaultColWidth="11.421875" defaultRowHeight="12.75"/>
  <cols>
    <col min="1" max="1" width="4.8515625" style="3" customWidth="1"/>
    <col min="2" max="2" width="20.00390625" style="3" bestFit="1" customWidth="1"/>
    <col min="3" max="3" width="51.28125" style="3" customWidth="1"/>
    <col min="4" max="4" width="29.28125" style="3" customWidth="1"/>
    <col min="5" max="5" width="14.28125" style="3" customWidth="1"/>
    <col min="6" max="6" width="21.57421875" style="3" customWidth="1"/>
    <col min="7" max="7" width="13.28125" style="3" customWidth="1"/>
    <col min="8" max="8" width="11.421875" style="3" customWidth="1"/>
    <col min="9" max="9" width="13.7109375" style="3" customWidth="1"/>
    <col min="10" max="16384" width="11.421875" style="3" customWidth="1"/>
  </cols>
  <sheetData>
    <row r="3" spans="1:6" ht="1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</row>
    <row r="4" spans="1:10" ht="14.25">
      <c r="A4" s="14">
        <v>1</v>
      </c>
      <c r="B4" s="15">
        <v>11301</v>
      </c>
      <c r="C4" s="14" t="s">
        <v>66</v>
      </c>
      <c r="D4" s="16">
        <v>387808</v>
      </c>
      <c r="E4" s="16">
        <v>387808</v>
      </c>
      <c r="F4" s="16">
        <v>239820.55000000002</v>
      </c>
      <c r="H4" s="12"/>
      <c r="I4" s="12"/>
      <c r="J4" s="12"/>
    </row>
    <row r="5" spans="1:10" ht="14.25">
      <c r="A5" s="14">
        <v>2</v>
      </c>
      <c r="B5" s="15">
        <v>12301</v>
      </c>
      <c r="C5" s="14" t="s">
        <v>67</v>
      </c>
      <c r="D5" s="16">
        <v>0</v>
      </c>
      <c r="E5" s="16">
        <v>2500000</v>
      </c>
      <c r="F5" s="16">
        <v>1430684.28</v>
      </c>
      <c r="H5" s="12"/>
      <c r="I5" s="12"/>
      <c r="J5" s="12"/>
    </row>
    <row r="6" spans="1:10" ht="14.25">
      <c r="A6" s="14">
        <v>3</v>
      </c>
      <c r="B6" s="15">
        <v>13202</v>
      </c>
      <c r="C6" s="14" t="s">
        <v>68</v>
      </c>
      <c r="D6" s="17">
        <v>73682</v>
      </c>
      <c r="E6" s="16">
        <v>73682</v>
      </c>
      <c r="F6" s="16">
        <v>43783.91</v>
      </c>
      <c r="H6" s="12"/>
      <c r="I6" s="12"/>
      <c r="J6" s="12"/>
    </row>
    <row r="7" spans="1:10" ht="14.25">
      <c r="A7" s="14">
        <v>4</v>
      </c>
      <c r="B7" s="15">
        <v>13203</v>
      </c>
      <c r="C7" s="14" t="s">
        <v>69</v>
      </c>
      <c r="D7" s="17">
        <v>401900</v>
      </c>
      <c r="E7" s="16">
        <v>401900</v>
      </c>
      <c r="F7" s="16">
        <v>17737.17</v>
      </c>
      <c r="H7" s="12"/>
      <c r="I7" s="12"/>
      <c r="J7" s="12"/>
    </row>
    <row r="8" spans="1:10" ht="14.25">
      <c r="A8" s="14">
        <v>5</v>
      </c>
      <c r="B8" s="15">
        <v>13401</v>
      </c>
      <c r="C8" s="14" t="s">
        <v>70</v>
      </c>
      <c r="D8" s="17">
        <v>775953</v>
      </c>
      <c r="E8" s="16">
        <v>775953</v>
      </c>
      <c r="F8" s="16">
        <v>360945.85</v>
      </c>
      <c r="H8" s="12"/>
      <c r="I8" s="12"/>
      <c r="J8" s="12"/>
    </row>
    <row r="9" spans="1:10" ht="14.25">
      <c r="A9" s="18">
        <v>6</v>
      </c>
      <c r="B9" s="19">
        <v>15403</v>
      </c>
      <c r="C9" s="18" t="s">
        <v>71</v>
      </c>
      <c r="D9" s="17">
        <v>1022264</v>
      </c>
      <c r="E9" s="20">
        <v>1022264</v>
      </c>
      <c r="F9" s="20">
        <v>477986.98</v>
      </c>
      <c r="H9" s="12"/>
      <c r="I9" s="12"/>
      <c r="J9" s="12"/>
    </row>
    <row r="10" spans="1:10" ht="14.25">
      <c r="A10" s="18">
        <v>7</v>
      </c>
      <c r="B10" s="19">
        <v>15407</v>
      </c>
      <c r="C10" s="18" t="s">
        <v>72</v>
      </c>
      <c r="D10" s="17">
        <v>266550</v>
      </c>
      <c r="E10" s="20">
        <v>266550</v>
      </c>
      <c r="F10" s="20">
        <v>74689.2</v>
      </c>
      <c r="H10" s="12"/>
      <c r="I10" s="12"/>
      <c r="J10" s="12"/>
    </row>
    <row r="11" spans="1:10" ht="14.25">
      <c r="A11" s="14">
        <v>8</v>
      </c>
      <c r="B11" s="15">
        <v>21101</v>
      </c>
      <c r="C11" s="14" t="s">
        <v>73</v>
      </c>
      <c r="D11" s="21">
        <v>100000</v>
      </c>
      <c r="E11" s="16">
        <v>150000</v>
      </c>
      <c r="F11" s="16">
        <v>54156.159999999996</v>
      </c>
      <c r="H11" s="12"/>
      <c r="I11" s="12"/>
      <c r="J11" s="12"/>
    </row>
    <row r="12" spans="1:10" ht="14.25">
      <c r="A12" s="14">
        <v>9</v>
      </c>
      <c r="B12" s="15">
        <v>21102</v>
      </c>
      <c r="C12" s="14" t="s">
        <v>74</v>
      </c>
      <c r="D12" s="21">
        <v>20000</v>
      </c>
      <c r="E12" s="16">
        <v>10000</v>
      </c>
      <c r="F12" s="16">
        <v>23377.15</v>
      </c>
      <c r="H12" s="12"/>
      <c r="I12" s="12"/>
      <c r="J12" s="12"/>
    </row>
    <row r="13" spans="1:10" ht="14.25">
      <c r="A13" s="14">
        <v>10</v>
      </c>
      <c r="B13" s="15">
        <v>21201</v>
      </c>
      <c r="C13" s="14" t="s">
        <v>75</v>
      </c>
      <c r="D13" s="17">
        <v>20000</v>
      </c>
      <c r="E13" s="16">
        <v>10000</v>
      </c>
      <c r="F13" s="16">
        <v>0</v>
      </c>
      <c r="H13" s="12"/>
      <c r="I13" s="12"/>
      <c r="J13" s="12"/>
    </row>
    <row r="14" spans="1:10" ht="14.25">
      <c r="A14" s="14">
        <v>11</v>
      </c>
      <c r="B14" s="15">
        <v>21501</v>
      </c>
      <c r="C14" s="14" t="s">
        <v>76</v>
      </c>
      <c r="D14" s="17">
        <v>0</v>
      </c>
      <c r="E14" s="16">
        <v>6000</v>
      </c>
      <c r="F14" s="16">
        <v>0</v>
      </c>
      <c r="H14" s="12"/>
      <c r="I14" s="12"/>
      <c r="J14" s="12"/>
    </row>
    <row r="15" spans="1:10" ht="14.25">
      <c r="A15" s="14">
        <v>12</v>
      </c>
      <c r="B15" s="15">
        <v>21601</v>
      </c>
      <c r="C15" s="14" t="s">
        <v>77</v>
      </c>
      <c r="D15" s="17">
        <v>30000</v>
      </c>
      <c r="E15" s="16">
        <v>36000</v>
      </c>
      <c r="F15" s="16">
        <v>13603.46</v>
      </c>
      <c r="H15" s="12"/>
      <c r="I15" s="12"/>
      <c r="J15" s="12"/>
    </row>
    <row r="16" spans="1:10" ht="14.25">
      <c r="A16" s="14">
        <v>13</v>
      </c>
      <c r="B16" s="15">
        <v>22105</v>
      </c>
      <c r="C16" s="14" t="s">
        <v>78</v>
      </c>
      <c r="D16" s="17">
        <v>12000</v>
      </c>
      <c r="E16" s="16">
        <v>12000</v>
      </c>
      <c r="F16" s="16">
        <v>9046.630000000001</v>
      </c>
      <c r="H16" s="12"/>
      <c r="I16" s="12"/>
      <c r="J16" s="12"/>
    </row>
    <row r="17" spans="1:10" ht="14.25">
      <c r="A17" s="14">
        <v>14</v>
      </c>
      <c r="B17" s="15">
        <v>22106</v>
      </c>
      <c r="C17" s="14" t="s">
        <v>79</v>
      </c>
      <c r="D17" s="17">
        <v>20000</v>
      </c>
      <c r="E17" s="16">
        <v>30000</v>
      </c>
      <c r="F17" s="16">
        <v>4661.83</v>
      </c>
      <c r="H17" s="12"/>
      <c r="I17" s="12"/>
      <c r="J17" s="12"/>
    </row>
    <row r="18" spans="1:10" ht="14.25">
      <c r="A18" s="14">
        <v>15</v>
      </c>
      <c r="B18" s="15">
        <v>22108</v>
      </c>
      <c r="C18" s="14" t="s">
        <v>80</v>
      </c>
      <c r="D18" s="17">
        <v>50000</v>
      </c>
      <c r="E18" s="16">
        <v>20000</v>
      </c>
      <c r="F18" s="16">
        <v>12662.75</v>
      </c>
      <c r="H18" s="12"/>
      <c r="I18" s="12"/>
      <c r="J18" s="12"/>
    </row>
    <row r="19" spans="1:10" ht="14.25">
      <c r="A19" s="14">
        <v>16</v>
      </c>
      <c r="B19" s="15">
        <v>24801</v>
      </c>
      <c r="C19" s="14" t="s">
        <v>81</v>
      </c>
      <c r="D19" s="17">
        <v>15000</v>
      </c>
      <c r="E19" s="16">
        <v>24000</v>
      </c>
      <c r="F19" s="16">
        <v>22785.879999999997</v>
      </c>
      <c r="G19" s="7"/>
      <c r="H19" s="12"/>
      <c r="I19" s="12"/>
      <c r="J19" s="12"/>
    </row>
    <row r="20" spans="1:10" ht="14.25">
      <c r="A20" s="14">
        <v>17</v>
      </c>
      <c r="B20" s="15">
        <v>24901</v>
      </c>
      <c r="C20" s="14" t="s">
        <v>82</v>
      </c>
      <c r="D20" s="17">
        <v>20000</v>
      </c>
      <c r="E20" s="16">
        <v>60000</v>
      </c>
      <c r="F20" s="16">
        <v>41897.72</v>
      </c>
      <c r="H20" s="12"/>
      <c r="I20" s="12"/>
      <c r="J20" s="12"/>
    </row>
    <row r="21" spans="1:10" ht="14.25">
      <c r="A21" s="14">
        <v>18</v>
      </c>
      <c r="B21" s="15">
        <v>25301</v>
      </c>
      <c r="C21" s="14" t="s">
        <v>83</v>
      </c>
      <c r="D21" s="17">
        <v>35000</v>
      </c>
      <c r="E21" s="16">
        <v>20000</v>
      </c>
      <c r="F21" s="16">
        <v>2526.9</v>
      </c>
      <c r="H21" s="12"/>
      <c r="I21" s="12"/>
      <c r="J21" s="12"/>
    </row>
    <row r="22" spans="1:10" ht="14.25">
      <c r="A22" s="14">
        <v>19</v>
      </c>
      <c r="B22" s="15">
        <v>26101</v>
      </c>
      <c r="C22" s="14" t="s">
        <v>84</v>
      </c>
      <c r="D22" s="17">
        <v>90000</v>
      </c>
      <c r="E22" s="16">
        <v>90000</v>
      </c>
      <c r="F22" s="16">
        <v>51100.11</v>
      </c>
      <c r="H22" s="12"/>
      <c r="I22" s="12"/>
      <c r="J22" s="12"/>
    </row>
    <row r="23" spans="1:10" ht="14.25">
      <c r="A23" s="14">
        <v>20</v>
      </c>
      <c r="B23" s="15">
        <v>26102</v>
      </c>
      <c r="C23" s="14" t="s">
        <v>85</v>
      </c>
      <c r="D23" s="17">
        <v>8000</v>
      </c>
      <c r="E23" s="16">
        <v>8000</v>
      </c>
      <c r="F23" s="16">
        <v>0</v>
      </c>
      <c r="H23" s="12"/>
      <c r="I23" s="12"/>
      <c r="J23" s="12"/>
    </row>
    <row r="24" spans="1:10" ht="14.25">
      <c r="A24" s="14">
        <v>21</v>
      </c>
      <c r="B24" s="15">
        <v>27101</v>
      </c>
      <c r="C24" s="14" t="s">
        <v>86</v>
      </c>
      <c r="D24" s="17">
        <v>50000</v>
      </c>
      <c r="E24" s="16">
        <v>25000</v>
      </c>
      <c r="F24" s="16">
        <v>0</v>
      </c>
      <c r="H24" s="12"/>
      <c r="I24" s="12"/>
      <c r="J24" s="12"/>
    </row>
    <row r="25" spans="1:10" ht="14.25">
      <c r="A25" s="14">
        <v>22</v>
      </c>
      <c r="B25" s="15">
        <v>29201</v>
      </c>
      <c r="C25" s="14" t="s">
        <v>87</v>
      </c>
      <c r="D25" s="17">
        <v>20000</v>
      </c>
      <c r="E25" s="16">
        <v>30000</v>
      </c>
      <c r="F25" s="16">
        <v>2286.2</v>
      </c>
      <c r="H25" s="12"/>
      <c r="I25" s="12"/>
      <c r="J25" s="12"/>
    </row>
    <row r="26" spans="1:10" ht="14.25">
      <c r="A26" s="14">
        <v>23</v>
      </c>
      <c r="B26" s="15">
        <v>31401</v>
      </c>
      <c r="C26" s="14" t="s">
        <v>88</v>
      </c>
      <c r="D26" s="22">
        <v>50000</v>
      </c>
      <c r="E26" s="16">
        <v>50000</v>
      </c>
      <c r="F26" s="16">
        <v>10560.560000000001</v>
      </c>
      <c r="H26" s="12"/>
      <c r="I26" s="12"/>
      <c r="J26" s="12"/>
    </row>
    <row r="27" spans="1:10" ht="14.25">
      <c r="A27" s="14">
        <v>24</v>
      </c>
      <c r="B27" s="15">
        <v>31701</v>
      </c>
      <c r="C27" s="14" t="s">
        <v>89</v>
      </c>
      <c r="D27" s="22">
        <v>50000</v>
      </c>
      <c r="E27" s="16">
        <v>50000</v>
      </c>
      <c r="F27" s="16">
        <v>15140.640000000001</v>
      </c>
      <c r="H27" s="12"/>
      <c r="I27" s="12"/>
      <c r="J27" s="12"/>
    </row>
    <row r="28" spans="1:6" ht="14.25">
      <c r="A28" s="14">
        <v>25</v>
      </c>
      <c r="B28" s="15">
        <v>32301</v>
      </c>
      <c r="C28" s="14" t="s">
        <v>90</v>
      </c>
      <c r="D28" s="22">
        <v>60000</v>
      </c>
      <c r="E28" s="16">
        <v>70000</v>
      </c>
      <c r="F28" s="16">
        <v>25324.010000000002</v>
      </c>
    </row>
    <row r="29" spans="1:6" ht="14.25">
      <c r="A29" s="14">
        <v>26</v>
      </c>
      <c r="B29" s="15">
        <v>32901</v>
      </c>
      <c r="C29" s="14" t="s">
        <v>91</v>
      </c>
      <c r="D29" s="22">
        <v>100000</v>
      </c>
      <c r="E29" s="16">
        <v>70000</v>
      </c>
      <c r="F29" s="16">
        <v>30018.79</v>
      </c>
    </row>
    <row r="30" spans="1:9" ht="14.25">
      <c r="A30" s="14">
        <v>27</v>
      </c>
      <c r="B30" s="15">
        <v>33301</v>
      </c>
      <c r="C30" s="14" t="s">
        <v>92</v>
      </c>
      <c r="D30" s="22">
        <v>80000</v>
      </c>
      <c r="E30" s="16">
        <v>80000</v>
      </c>
      <c r="F30" s="16">
        <v>0</v>
      </c>
      <c r="H30" s="7"/>
      <c r="I30" s="7"/>
    </row>
    <row r="31" spans="1:6" ht="14.25">
      <c r="A31" s="14">
        <v>28</v>
      </c>
      <c r="B31" s="15">
        <v>33302</v>
      </c>
      <c r="C31" s="14" t="s">
        <v>93</v>
      </c>
      <c r="D31" s="22">
        <v>15000</v>
      </c>
      <c r="E31" s="16">
        <v>15000</v>
      </c>
      <c r="F31" s="16">
        <v>5000</v>
      </c>
    </row>
    <row r="32" spans="1:6" ht="14.25">
      <c r="A32" s="14">
        <v>29</v>
      </c>
      <c r="B32" s="15">
        <v>33601</v>
      </c>
      <c r="C32" s="14" t="s">
        <v>94</v>
      </c>
      <c r="D32" s="22">
        <v>10000</v>
      </c>
      <c r="E32" s="16">
        <v>5000</v>
      </c>
      <c r="F32" s="16">
        <v>0</v>
      </c>
    </row>
    <row r="33" spans="1:6" ht="14.25">
      <c r="A33" s="14">
        <v>30</v>
      </c>
      <c r="B33" s="15">
        <v>33602</v>
      </c>
      <c r="C33" s="14" t="s">
        <v>95</v>
      </c>
      <c r="D33" s="22">
        <v>100000</v>
      </c>
      <c r="E33" s="16">
        <v>100000</v>
      </c>
      <c r="F33" s="16">
        <v>45291.83</v>
      </c>
    </row>
    <row r="34" spans="1:6" ht="14.25">
      <c r="A34" s="14">
        <v>31</v>
      </c>
      <c r="B34" s="15">
        <v>33903</v>
      </c>
      <c r="C34" s="14" t="s">
        <v>96</v>
      </c>
      <c r="D34" s="22">
        <v>89243</v>
      </c>
      <c r="E34" s="16">
        <v>89243</v>
      </c>
      <c r="F34" s="16">
        <v>1354.6000000000001</v>
      </c>
    </row>
    <row r="35" spans="1:6" ht="14.25">
      <c r="A35" s="14">
        <v>32</v>
      </c>
      <c r="B35" s="15">
        <v>34101</v>
      </c>
      <c r="C35" s="14" t="s">
        <v>97</v>
      </c>
      <c r="D35" s="22">
        <v>40000</v>
      </c>
      <c r="E35" s="16">
        <v>40000</v>
      </c>
      <c r="F35" s="16">
        <v>42484.26</v>
      </c>
    </row>
    <row r="36" spans="1:6" ht="14.25">
      <c r="A36" s="14">
        <v>33</v>
      </c>
      <c r="B36" s="15">
        <v>34401</v>
      </c>
      <c r="C36" s="14" t="s">
        <v>98</v>
      </c>
      <c r="D36" s="22">
        <v>10000</v>
      </c>
      <c r="E36" s="16">
        <v>10000</v>
      </c>
      <c r="F36" s="16">
        <v>0</v>
      </c>
    </row>
    <row r="37" spans="1:6" ht="14.25">
      <c r="A37" s="14">
        <v>34</v>
      </c>
      <c r="B37" s="15">
        <v>35301</v>
      </c>
      <c r="C37" s="14" t="s">
        <v>99</v>
      </c>
      <c r="D37" s="22">
        <v>60000</v>
      </c>
      <c r="E37" s="16">
        <v>60000</v>
      </c>
      <c r="F37" s="16">
        <v>0</v>
      </c>
    </row>
    <row r="38" spans="1:6" ht="14.25">
      <c r="A38" s="14">
        <v>35</v>
      </c>
      <c r="B38" s="15">
        <v>35501</v>
      </c>
      <c r="C38" s="14" t="s">
        <v>100</v>
      </c>
      <c r="D38" s="22">
        <v>40000</v>
      </c>
      <c r="E38" s="16">
        <v>68000</v>
      </c>
      <c r="F38" s="16">
        <v>57764.29</v>
      </c>
    </row>
    <row r="39" spans="1:6" ht="14.25">
      <c r="A39" s="14">
        <v>36</v>
      </c>
      <c r="B39" s="15">
        <v>35705</v>
      </c>
      <c r="C39" s="14" t="s">
        <v>101</v>
      </c>
      <c r="D39" s="22">
        <v>0</v>
      </c>
      <c r="E39" s="16">
        <v>10000</v>
      </c>
      <c r="F39" s="16">
        <v>0</v>
      </c>
    </row>
    <row r="40" spans="1:6" ht="14.25">
      <c r="A40" s="14">
        <v>37</v>
      </c>
      <c r="B40" s="15">
        <v>35902</v>
      </c>
      <c r="C40" s="14" t="s">
        <v>102</v>
      </c>
      <c r="D40" s="22">
        <v>15000</v>
      </c>
      <c r="E40" s="16">
        <v>15000</v>
      </c>
      <c r="F40" s="16">
        <v>4000.05</v>
      </c>
    </row>
    <row r="41" spans="1:6" ht="14.25">
      <c r="A41" s="14">
        <v>38</v>
      </c>
      <c r="B41" s="15">
        <v>36201</v>
      </c>
      <c r="C41" s="14" t="s">
        <v>103</v>
      </c>
      <c r="D41" s="22">
        <v>64000</v>
      </c>
      <c r="E41" s="16">
        <v>14000</v>
      </c>
      <c r="F41" s="16">
        <v>0</v>
      </c>
    </row>
    <row r="42" spans="1:6" ht="14.25">
      <c r="A42" s="14">
        <v>39</v>
      </c>
      <c r="B42" s="15">
        <v>37101</v>
      </c>
      <c r="C42" s="14" t="s">
        <v>104</v>
      </c>
      <c r="D42" s="22">
        <v>15000</v>
      </c>
      <c r="E42" s="16">
        <v>15000</v>
      </c>
      <c r="F42" s="16">
        <v>438.69</v>
      </c>
    </row>
    <row r="43" spans="1:6" ht="14.25">
      <c r="A43" s="14">
        <v>40</v>
      </c>
      <c r="B43" s="15">
        <v>37201</v>
      </c>
      <c r="C43" s="14" t="s">
        <v>105</v>
      </c>
      <c r="D43" s="22">
        <v>6000</v>
      </c>
      <c r="E43" s="16">
        <v>6000</v>
      </c>
      <c r="F43" s="16">
        <v>2438.45</v>
      </c>
    </row>
    <row r="44" spans="1:6" ht="14.25">
      <c r="A44" s="14">
        <v>41</v>
      </c>
      <c r="B44" s="15">
        <v>37501</v>
      </c>
      <c r="C44" s="14" t="s">
        <v>106</v>
      </c>
      <c r="D44" s="22">
        <v>15000</v>
      </c>
      <c r="E44" s="16">
        <v>15000</v>
      </c>
      <c r="F44" s="16">
        <v>1495.78</v>
      </c>
    </row>
    <row r="45" spans="1:6" ht="14.25">
      <c r="A45" s="14">
        <v>42</v>
      </c>
      <c r="B45" s="15">
        <v>37902</v>
      </c>
      <c r="C45" s="14" t="s">
        <v>107</v>
      </c>
      <c r="D45" s="22">
        <v>6000</v>
      </c>
      <c r="E45" s="16">
        <v>6000</v>
      </c>
      <c r="F45" s="16">
        <v>1718.79</v>
      </c>
    </row>
    <row r="46" spans="1:6" ht="14.25">
      <c r="A46" s="14">
        <v>43</v>
      </c>
      <c r="B46" s="15">
        <v>38201</v>
      </c>
      <c r="C46" s="14" t="s">
        <v>108</v>
      </c>
      <c r="D46" s="22">
        <v>50000</v>
      </c>
      <c r="E46" s="16">
        <v>30000</v>
      </c>
      <c r="F46" s="16">
        <v>0</v>
      </c>
    </row>
    <row r="47" spans="1:6" ht="14.25">
      <c r="A47" s="14">
        <v>44</v>
      </c>
      <c r="B47" s="15">
        <v>38301</v>
      </c>
      <c r="C47" s="14" t="s">
        <v>109</v>
      </c>
      <c r="D47" s="22">
        <v>60000</v>
      </c>
      <c r="E47" s="16">
        <v>30000</v>
      </c>
      <c r="F47" s="16">
        <v>0</v>
      </c>
    </row>
    <row r="48" spans="1:6" ht="14.25">
      <c r="A48" s="14">
        <v>45</v>
      </c>
      <c r="B48" s="15">
        <v>39201</v>
      </c>
      <c r="C48" s="14" t="s">
        <v>110</v>
      </c>
      <c r="D48" s="22">
        <v>20000</v>
      </c>
      <c r="E48" s="16">
        <v>20000</v>
      </c>
      <c r="F48" s="16">
        <v>0</v>
      </c>
    </row>
    <row r="49" spans="1:6" ht="14.25">
      <c r="A49" s="14">
        <v>46</v>
      </c>
      <c r="B49" s="15">
        <v>39501</v>
      </c>
      <c r="C49" s="14" t="s">
        <v>111</v>
      </c>
      <c r="D49" s="22">
        <v>25000</v>
      </c>
      <c r="E49" s="16">
        <v>25000</v>
      </c>
      <c r="F49" s="16">
        <v>6245.35</v>
      </c>
    </row>
    <row r="50" spans="1:6" ht="14.25">
      <c r="A50" s="14">
        <v>47</v>
      </c>
      <c r="B50" s="15">
        <v>39801</v>
      </c>
      <c r="C50" s="14" t="s">
        <v>112</v>
      </c>
      <c r="D50" s="22">
        <v>60000</v>
      </c>
      <c r="E50" s="16">
        <v>60000</v>
      </c>
      <c r="F50" s="16">
        <v>14597.37</v>
      </c>
    </row>
    <row r="51" spans="1:6" ht="14.25">
      <c r="A51" s="14">
        <v>48</v>
      </c>
      <c r="B51" s="15">
        <v>44201</v>
      </c>
      <c r="C51" s="14" t="s">
        <v>113</v>
      </c>
      <c r="D51" s="22">
        <v>3000000</v>
      </c>
      <c r="E51" s="16">
        <v>6000000</v>
      </c>
      <c r="F51" s="16">
        <v>1054680</v>
      </c>
    </row>
    <row r="52" spans="1:6" ht="14.25">
      <c r="A52" s="14">
        <v>49</v>
      </c>
      <c r="B52" s="15">
        <v>44501</v>
      </c>
      <c r="C52" s="14" t="s">
        <v>114</v>
      </c>
      <c r="D52" s="22">
        <v>200000</v>
      </c>
      <c r="E52" s="16">
        <v>200000</v>
      </c>
      <c r="F52" s="16">
        <v>40093</v>
      </c>
    </row>
    <row r="53" spans="1:6" ht="14.25">
      <c r="A53" s="14">
        <v>50</v>
      </c>
      <c r="B53" s="15">
        <v>51101</v>
      </c>
      <c r="C53" s="14" t="s">
        <v>115</v>
      </c>
      <c r="D53" s="22">
        <v>30000</v>
      </c>
      <c r="E53" s="16">
        <v>40000</v>
      </c>
      <c r="F53" s="16">
        <v>0</v>
      </c>
    </row>
    <row r="54" spans="1:6" ht="14.25">
      <c r="A54" s="14">
        <v>51</v>
      </c>
      <c r="B54" s="15">
        <v>51501</v>
      </c>
      <c r="C54" s="14" t="s">
        <v>116</v>
      </c>
      <c r="D54" s="22">
        <v>60000</v>
      </c>
      <c r="E54" s="16">
        <v>60000</v>
      </c>
      <c r="F54" s="16">
        <v>5943.71</v>
      </c>
    </row>
    <row r="55" spans="1:6" ht="14.25">
      <c r="A55" s="14">
        <v>52</v>
      </c>
      <c r="B55" s="15">
        <v>51901</v>
      </c>
      <c r="C55" s="14" t="s">
        <v>117</v>
      </c>
      <c r="D55" s="22">
        <v>0</v>
      </c>
      <c r="E55" s="16">
        <v>8000</v>
      </c>
      <c r="F55" s="16">
        <v>4072.96</v>
      </c>
    </row>
    <row r="56" spans="1:6" ht="14.25">
      <c r="A56" s="14">
        <v>53</v>
      </c>
      <c r="B56" s="15">
        <v>52101</v>
      </c>
      <c r="C56" s="14" t="s">
        <v>118</v>
      </c>
      <c r="D56" s="22">
        <v>0</v>
      </c>
      <c r="E56" s="16">
        <v>10000</v>
      </c>
      <c r="F56" s="16">
        <v>0</v>
      </c>
    </row>
    <row r="57" spans="1:6" ht="14.25">
      <c r="A57" s="14">
        <v>54</v>
      </c>
      <c r="B57" s="15">
        <v>52301</v>
      </c>
      <c r="C57" s="14" t="s">
        <v>119</v>
      </c>
      <c r="D57" s="22">
        <v>0</v>
      </c>
      <c r="E57" s="16">
        <v>18000</v>
      </c>
      <c r="F57" s="16">
        <v>10690.84</v>
      </c>
    </row>
    <row r="58" spans="1:6" ht="12.75">
      <c r="A58" s="14"/>
      <c r="B58" s="15"/>
      <c r="C58" s="14"/>
      <c r="D58" s="28"/>
      <c r="E58" s="28"/>
      <c r="F58" s="28"/>
    </row>
    <row r="59" spans="1:6" ht="14.25">
      <c r="A59" s="14"/>
      <c r="B59" s="15"/>
      <c r="C59" s="14"/>
      <c r="D59" s="23"/>
      <c r="E59" s="16"/>
      <c r="F59" s="16"/>
    </row>
    <row r="60" spans="2:6" ht="14.25">
      <c r="B60" s="5"/>
      <c r="D60" s="8"/>
      <c r="E60" s="6"/>
      <c r="F60" s="6"/>
    </row>
    <row r="61" spans="2:6" ht="14.25">
      <c r="B61" s="5"/>
      <c r="D61" s="8"/>
      <c r="E61" s="6"/>
      <c r="F61" s="6"/>
    </row>
    <row r="62" spans="2:6" ht="14.25">
      <c r="B62" s="5"/>
      <c r="D62" s="8"/>
      <c r="E62" s="6"/>
      <c r="F62" s="6"/>
    </row>
    <row r="63" spans="2:6" ht="14.25">
      <c r="B63" s="5"/>
      <c r="D63" s="8"/>
      <c r="E63" s="6"/>
      <c r="F63" s="6"/>
    </row>
    <row r="64" spans="2:6" ht="14.25">
      <c r="B64" s="5"/>
      <c r="D64" s="8"/>
      <c r="E64" s="6"/>
      <c r="F64" s="6"/>
    </row>
    <row r="65" spans="2:6" ht="14.25">
      <c r="B65" s="5"/>
      <c r="D65" s="8"/>
      <c r="E65" s="6"/>
      <c r="F65" s="6"/>
    </row>
    <row r="66" spans="2:6" ht="14.25">
      <c r="B66" s="5"/>
      <c r="D66" s="8"/>
      <c r="E66" s="6"/>
      <c r="F66" s="6"/>
    </row>
    <row r="67" spans="2:6" ht="14.25">
      <c r="B67" s="5"/>
      <c r="D67" s="8"/>
      <c r="E67" s="6"/>
      <c r="F67" s="6"/>
    </row>
    <row r="68" spans="2:6" ht="14.25">
      <c r="B68" s="5"/>
      <c r="D68" s="8"/>
      <c r="E68" s="6"/>
      <c r="F68" s="6"/>
    </row>
    <row r="69" spans="2:6" ht="14.25">
      <c r="B69" s="5"/>
      <c r="D69" s="8"/>
      <c r="E69" s="6"/>
      <c r="F69" s="6"/>
    </row>
    <row r="70" spans="2:6" ht="14.25">
      <c r="B70" s="5"/>
      <c r="D70" s="8"/>
      <c r="E70" s="6"/>
      <c r="F70" s="6"/>
    </row>
    <row r="71" spans="2:6" ht="14.25">
      <c r="B71" s="5"/>
      <c r="D71" s="8"/>
      <c r="E71" s="6"/>
      <c r="F71" s="6"/>
    </row>
    <row r="72" spans="2:6" ht="14.25">
      <c r="B72" s="5"/>
      <c r="D72" s="8"/>
      <c r="E72" s="6"/>
      <c r="F72" s="6"/>
    </row>
    <row r="73" spans="2:6" ht="14.25">
      <c r="B73" s="5"/>
      <c r="D73" s="8"/>
      <c r="E73" s="6"/>
      <c r="F73" s="6"/>
    </row>
    <row r="74" spans="2:6" ht="14.25">
      <c r="B74" s="5"/>
      <c r="D74" s="8"/>
      <c r="E74" s="6"/>
      <c r="F74" s="6"/>
    </row>
    <row r="75" spans="2:6" ht="14.25">
      <c r="B75" s="5"/>
      <c r="D75" s="8"/>
      <c r="E75" s="6"/>
      <c r="F75" s="6"/>
    </row>
    <row r="76" spans="2:6" ht="14.25">
      <c r="B76" s="5"/>
      <c r="D76" s="8"/>
      <c r="E76" s="6"/>
      <c r="F76" s="6"/>
    </row>
    <row r="77" spans="2:6" ht="14.25">
      <c r="B77" s="5"/>
      <c r="D77" s="8"/>
      <c r="E77" s="6"/>
      <c r="F77" s="6"/>
    </row>
    <row r="78" spans="2:6" ht="14.25">
      <c r="B78" s="5"/>
      <c r="D78" s="8"/>
      <c r="E78" s="6"/>
      <c r="F78" s="6"/>
    </row>
    <row r="79" spans="2:6" ht="14.25">
      <c r="B79" s="5"/>
      <c r="D79" s="8"/>
      <c r="E79" s="6"/>
      <c r="F79" s="6"/>
    </row>
    <row r="80" spans="2:6" ht="14.25">
      <c r="B80" s="5"/>
      <c r="D80" s="8"/>
      <c r="E80" s="6"/>
      <c r="F80" s="6"/>
    </row>
    <row r="81" spans="2:6" ht="14.25">
      <c r="B81" s="5"/>
      <c r="D81" s="8"/>
      <c r="E81" s="6"/>
      <c r="F81" s="6"/>
    </row>
    <row r="82" spans="2:6" ht="14.25">
      <c r="B82" s="5"/>
      <c r="D82" s="8"/>
      <c r="E82" s="6"/>
      <c r="F82" s="6"/>
    </row>
    <row r="83" spans="2:6" ht="14.25">
      <c r="B83" s="5"/>
      <c r="D83" s="8"/>
      <c r="E83" s="6"/>
      <c r="F83" s="6"/>
    </row>
    <row r="84" spans="2:6" ht="14.25">
      <c r="B84" s="5"/>
      <c r="D84" s="8"/>
      <c r="E84" s="6"/>
      <c r="F84" s="6"/>
    </row>
    <row r="85" spans="2:6" ht="14.25">
      <c r="B85" s="5"/>
      <c r="D85" s="8"/>
      <c r="E85" s="6"/>
      <c r="F85" s="6"/>
    </row>
    <row r="86" spans="2:6" ht="14.25">
      <c r="B86" s="5"/>
      <c r="D86" s="8"/>
      <c r="E86" s="6"/>
      <c r="F86" s="6"/>
    </row>
    <row r="87" spans="2:6" ht="14.25">
      <c r="B87" s="5"/>
      <c r="D87" s="8"/>
      <c r="E87" s="6"/>
      <c r="F87" s="6"/>
    </row>
    <row r="88" spans="2:6" ht="14.25">
      <c r="B88" s="5"/>
      <c r="D88" s="8"/>
      <c r="E88" s="6"/>
      <c r="F88" s="6"/>
    </row>
    <row r="89" spans="2:6" ht="14.25">
      <c r="B89" s="5"/>
      <c r="D89" s="8"/>
      <c r="E89" s="6"/>
      <c r="F89" s="6"/>
    </row>
    <row r="90" spans="2:6" ht="14.25">
      <c r="B90" s="5"/>
      <c r="D90" s="8"/>
      <c r="E90" s="6"/>
      <c r="F90" s="6"/>
    </row>
    <row r="91" spans="2:6" ht="14.25">
      <c r="B91" s="5"/>
      <c r="D91" s="8"/>
      <c r="E91" s="6"/>
      <c r="F91" s="6"/>
    </row>
    <row r="92" spans="2:6" ht="14.25">
      <c r="B92" s="5"/>
      <c r="D92" s="8"/>
      <c r="E92" s="6"/>
      <c r="F92" s="6"/>
    </row>
    <row r="93" spans="2:6" ht="14.25">
      <c r="B93" s="5"/>
      <c r="D93" s="8"/>
      <c r="E93" s="6"/>
      <c r="F93" s="6"/>
    </row>
    <row r="94" spans="2:6" ht="14.25">
      <c r="B94" s="5"/>
      <c r="D94" s="8"/>
      <c r="E94" s="6"/>
      <c r="F94" s="6"/>
    </row>
    <row r="95" spans="2:6" ht="14.25">
      <c r="B95" s="5"/>
      <c r="D95" s="8"/>
      <c r="E95" s="6"/>
      <c r="F95" s="6"/>
    </row>
    <row r="96" spans="2:6" ht="14.25">
      <c r="B96" s="5"/>
      <c r="D96" s="8"/>
      <c r="E96" s="6"/>
      <c r="F96" s="6"/>
    </row>
    <row r="97" spans="2:6" ht="14.25">
      <c r="B97" s="5"/>
      <c r="D97" s="8"/>
      <c r="E97" s="6"/>
      <c r="F97" s="6"/>
    </row>
    <row r="98" spans="2:6" ht="14.25">
      <c r="B98" s="5"/>
      <c r="D98" s="8"/>
      <c r="E98" s="6"/>
      <c r="F98" s="6"/>
    </row>
    <row r="99" spans="2:6" ht="14.25">
      <c r="B99" s="5"/>
      <c r="D99" s="8"/>
      <c r="E99" s="6"/>
      <c r="F99" s="6"/>
    </row>
    <row r="100" spans="2:6" ht="14.25">
      <c r="B100" s="5"/>
      <c r="D100" s="8"/>
      <c r="E100" s="6"/>
      <c r="F100" s="6"/>
    </row>
    <row r="101" spans="2:6" ht="14.25">
      <c r="B101" s="5"/>
      <c r="D101" s="8"/>
      <c r="E101" s="6"/>
      <c r="F101" s="6"/>
    </row>
    <row r="102" spans="2:6" ht="14.25">
      <c r="B102" s="5"/>
      <c r="D102" s="8"/>
      <c r="E102" s="6"/>
      <c r="F102" s="6"/>
    </row>
    <row r="103" spans="2:6" ht="14.25">
      <c r="B103" s="5"/>
      <c r="D103" s="8"/>
      <c r="E103" s="6"/>
      <c r="F103" s="6"/>
    </row>
    <row r="104" spans="2:6" ht="14.25">
      <c r="B104" s="5"/>
      <c r="D104" s="8"/>
      <c r="E104" s="6"/>
      <c r="F104" s="6"/>
    </row>
    <row r="105" spans="2:6" ht="14.25">
      <c r="B105" s="5"/>
      <c r="D105" s="8"/>
      <c r="E105" s="6"/>
      <c r="F105" s="6"/>
    </row>
    <row r="106" spans="2:6" ht="14.25">
      <c r="B106" s="5"/>
      <c r="D106" s="8"/>
      <c r="E106" s="6"/>
      <c r="F106" s="6"/>
    </row>
    <row r="107" spans="2:6" ht="14.25">
      <c r="B107" s="5"/>
      <c r="D107" s="8"/>
      <c r="E107" s="6"/>
      <c r="F107" s="6"/>
    </row>
    <row r="108" spans="2:6" ht="14.25">
      <c r="B108" s="5"/>
      <c r="D108" s="8"/>
      <c r="E108" s="6"/>
      <c r="F108" s="6"/>
    </row>
    <row r="109" spans="2:6" ht="14.25">
      <c r="B109" s="5"/>
      <c r="D109" s="8"/>
      <c r="E109" s="6"/>
      <c r="F109" s="6"/>
    </row>
    <row r="110" spans="2:6" ht="14.25">
      <c r="B110" s="5"/>
      <c r="D110" s="8"/>
      <c r="E110" s="6"/>
      <c r="F110" s="6"/>
    </row>
    <row r="111" spans="2:6" ht="14.25">
      <c r="B111" s="5"/>
      <c r="D111" s="8"/>
      <c r="E111" s="6"/>
      <c r="F111" s="6"/>
    </row>
    <row r="112" spans="2:6" ht="14.25">
      <c r="B112" s="5"/>
      <c r="D112" s="8"/>
      <c r="E112" s="6"/>
      <c r="F112" s="6"/>
    </row>
    <row r="113" spans="2:6" ht="14.25">
      <c r="B113" s="5"/>
      <c r="D113" s="8"/>
      <c r="E113" s="6"/>
      <c r="F113" s="6"/>
    </row>
    <row r="114" spans="2:6" ht="14.25">
      <c r="B114" s="5"/>
      <c r="D114" s="8"/>
      <c r="E114" s="6"/>
      <c r="F114" s="6"/>
    </row>
    <row r="115" spans="2:6" ht="14.25">
      <c r="B115" s="5"/>
      <c r="D115" s="8"/>
      <c r="E115" s="6"/>
      <c r="F115" s="6"/>
    </row>
    <row r="116" spans="2:6" ht="14.25">
      <c r="B116" s="5"/>
      <c r="D116" s="8"/>
      <c r="E116" s="6"/>
      <c r="F116" s="6"/>
    </row>
    <row r="117" spans="2:6" ht="14.25">
      <c r="B117" s="5"/>
      <c r="D117" s="8"/>
      <c r="E117" s="6"/>
      <c r="F117" s="6"/>
    </row>
    <row r="118" spans="2:6" ht="14.25">
      <c r="B118" s="5"/>
      <c r="D118" s="8"/>
      <c r="E118" s="6"/>
      <c r="F118" s="6"/>
    </row>
    <row r="119" spans="2:6" ht="14.25">
      <c r="B119" s="5"/>
      <c r="D119" s="8"/>
      <c r="E119" s="6"/>
      <c r="F119" s="6"/>
    </row>
    <row r="120" spans="2:6" ht="14.25">
      <c r="B120" s="5"/>
      <c r="D120" s="8"/>
      <c r="E120" s="6"/>
      <c r="F120" s="6"/>
    </row>
    <row r="121" spans="2:6" ht="14.25">
      <c r="B121" s="5"/>
      <c r="D121" s="8"/>
      <c r="E121" s="6"/>
      <c r="F121" s="6"/>
    </row>
    <row r="122" spans="2:6" ht="14.25">
      <c r="B122" s="5"/>
      <c r="D122" s="8"/>
      <c r="E122" s="6"/>
      <c r="F122" s="6"/>
    </row>
    <row r="123" spans="2:6" ht="14.25">
      <c r="B123" s="5"/>
      <c r="D123" s="8"/>
      <c r="E123" s="6"/>
      <c r="F123" s="6"/>
    </row>
    <row r="124" spans="2:6" ht="14.25">
      <c r="B124" s="5"/>
      <c r="D124" s="8"/>
      <c r="E124" s="6"/>
      <c r="F124" s="6"/>
    </row>
    <row r="125" spans="2:6" ht="14.25">
      <c r="B125" s="5"/>
      <c r="D125" s="8"/>
      <c r="E125" s="6"/>
      <c r="F125" s="6"/>
    </row>
    <row r="126" spans="2:6" ht="14.25">
      <c r="B126" s="5"/>
      <c r="D126" s="8"/>
      <c r="E126" s="6"/>
      <c r="F126" s="6"/>
    </row>
    <row r="127" spans="2:6" ht="14.25">
      <c r="B127" s="5"/>
      <c r="D127" s="8"/>
      <c r="E127" s="6"/>
      <c r="F127" s="6"/>
    </row>
    <row r="128" spans="2:6" ht="14.25">
      <c r="B128" s="5"/>
      <c r="D128" s="8"/>
      <c r="E128" s="6"/>
      <c r="F128" s="6"/>
    </row>
    <row r="129" spans="2:6" ht="14.25">
      <c r="B129" s="5"/>
      <c r="D129" s="8"/>
      <c r="E129" s="6"/>
      <c r="F129" s="6"/>
    </row>
    <row r="130" spans="2:6" ht="14.25">
      <c r="B130" s="5"/>
      <c r="D130" s="8"/>
      <c r="E130" s="6"/>
      <c r="F130" s="6"/>
    </row>
    <row r="131" spans="2:6" ht="14.25">
      <c r="B131" s="5"/>
      <c r="D131" s="8"/>
      <c r="E131" s="6"/>
      <c r="F131" s="6"/>
    </row>
    <row r="132" spans="2:6" ht="14.25">
      <c r="B132" s="5"/>
      <c r="D132" s="8"/>
      <c r="E132" s="6"/>
      <c r="F132" s="6"/>
    </row>
    <row r="133" spans="2:6" ht="14.25">
      <c r="B133" s="5"/>
      <c r="D133" s="8"/>
      <c r="E133" s="6"/>
      <c r="F133" s="6"/>
    </row>
    <row r="134" spans="2:6" ht="14.25">
      <c r="B134" s="5"/>
      <c r="D134" s="8"/>
      <c r="E134" s="6"/>
      <c r="F134" s="6"/>
    </row>
    <row r="135" spans="2:6" ht="14.25">
      <c r="B135" s="5"/>
      <c r="D135" s="8"/>
      <c r="E135" s="6"/>
      <c r="F135" s="6"/>
    </row>
    <row r="136" spans="2:6" ht="14.25">
      <c r="B136" s="5"/>
      <c r="D136" s="8"/>
      <c r="E136" s="6"/>
      <c r="F136" s="6"/>
    </row>
    <row r="137" spans="2:6" ht="14.25">
      <c r="B137" s="5"/>
      <c r="D137" s="8"/>
      <c r="E137" s="6"/>
      <c r="F137" s="6"/>
    </row>
    <row r="138" spans="2:6" ht="14.25">
      <c r="B138" s="5"/>
      <c r="D138" s="8"/>
      <c r="E138" s="6"/>
      <c r="F138" s="6"/>
    </row>
    <row r="139" spans="2:6" ht="14.25">
      <c r="B139" s="5"/>
      <c r="D139" s="8"/>
      <c r="E139" s="6"/>
      <c r="F139" s="6"/>
    </row>
    <row r="140" spans="2:6" ht="14.25">
      <c r="B140" s="5"/>
      <c r="D140" s="8"/>
      <c r="E140" s="6"/>
      <c r="F140" s="6"/>
    </row>
    <row r="141" spans="2:6" ht="14.25">
      <c r="B141" s="5"/>
      <c r="D141" s="8"/>
      <c r="E141" s="6"/>
      <c r="F141" s="6"/>
    </row>
    <row r="142" spans="2:6" ht="14.25">
      <c r="B142" s="5"/>
      <c r="D142" s="8"/>
      <c r="E142" s="6"/>
      <c r="F142" s="6"/>
    </row>
    <row r="143" spans="2:6" ht="14.25">
      <c r="B143" s="5"/>
      <c r="D143" s="8"/>
      <c r="E143" s="6"/>
      <c r="F143" s="6"/>
    </row>
    <row r="144" spans="2:6" ht="14.25">
      <c r="B144" s="5"/>
      <c r="D144" s="8"/>
      <c r="F144" s="6"/>
    </row>
    <row r="145" spans="2:6" ht="14.25">
      <c r="B145" s="5"/>
      <c r="D145" s="8"/>
      <c r="F145" s="6"/>
    </row>
    <row r="146" spans="2:6" ht="14.25">
      <c r="B146" s="5"/>
      <c r="D146" s="8"/>
      <c r="F146" s="6"/>
    </row>
    <row r="147" spans="2:6" ht="14.25">
      <c r="B147" s="5"/>
      <c r="D147" s="8"/>
      <c r="F147" s="6"/>
    </row>
    <row r="148" spans="2:6" ht="14.25">
      <c r="B148" s="5"/>
      <c r="D148" s="8"/>
      <c r="F148" s="6"/>
    </row>
    <row r="149" spans="2:6" ht="14.25">
      <c r="B149" s="5"/>
      <c r="D149" s="8"/>
      <c r="F149" s="6"/>
    </row>
    <row r="150" spans="2:6" ht="14.25">
      <c r="B150" s="5"/>
      <c r="D150" s="8"/>
      <c r="F150" s="6"/>
    </row>
    <row r="151" spans="2:6" ht="14.25">
      <c r="B151" s="5"/>
      <c r="D151" s="8"/>
      <c r="F151" s="6"/>
    </row>
    <row r="152" spans="2:6" ht="14.25">
      <c r="B152" s="5"/>
      <c r="D152" s="8"/>
      <c r="F152" s="6"/>
    </row>
    <row r="153" spans="2:6" ht="14.25">
      <c r="B153" s="5"/>
      <c r="D153" s="8"/>
      <c r="F153" s="6"/>
    </row>
    <row r="154" spans="2:6" ht="14.25">
      <c r="B154" s="5"/>
      <c r="D154" s="8"/>
      <c r="F154" s="6"/>
    </row>
    <row r="155" spans="2:6" ht="14.25">
      <c r="B155" s="5"/>
      <c r="D155" s="8"/>
      <c r="F155" s="6"/>
    </row>
    <row r="156" spans="2:6" ht="14.25">
      <c r="B156" s="5"/>
      <c r="D156" s="8"/>
      <c r="F156" s="6"/>
    </row>
    <row r="157" spans="2:6" ht="14.25">
      <c r="B157" s="5"/>
      <c r="D157" s="8"/>
      <c r="F157" s="6"/>
    </row>
    <row r="158" spans="2:6" ht="14.25">
      <c r="B158" s="5"/>
      <c r="D158" s="8"/>
      <c r="F158" s="6"/>
    </row>
    <row r="159" spans="2:6" ht="14.25">
      <c r="B159" s="5"/>
      <c r="D159" s="8"/>
      <c r="F159" s="6"/>
    </row>
    <row r="160" spans="2:6" ht="14.25">
      <c r="B160" s="5"/>
      <c r="D160" s="8"/>
      <c r="F160" s="6"/>
    </row>
    <row r="161" spans="2:6" ht="14.25">
      <c r="B161" s="5"/>
      <c r="D161" s="8"/>
      <c r="F161" s="6"/>
    </row>
    <row r="162" spans="2:6" ht="14.25">
      <c r="B162" s="5"/>
      <c r="D162" s="8"/>
      <c r="F162" s="6"/>
    </row>
    <row r="163" spans="2:6" ht="14.25">
      <c r="B163" s="5"/>
      <c r="D163" s="8"/>
      <c r="F163" s="6"/>
    </row>
    <row r="164" spans="2:6" ht="14.25">
      <c r="B164" s="5"/>
      <c r="D164" s="8"/>
      <c r="F164" s="6"/>
    </row>
    <row r="165" spans="2:6" ht="14.25">
      <c r="B165" s="5"/>
      <c r="D165" s="8"/>
      <c r="F165" s="6"/>
    </row>
    <row r="166" spans="2:6" ht="14.25">
      <c r="B166" s="5"/>
      <c r="D166" s="8"/>
      <c r="F166" s="6"/>
    </row>
    <row r="167" spans="2:6" ht="14.25">
      <c r="B167" s="5"/>
      <c r="D167" s="8"/>
      <c r="F167" s="6"/>
    </row>
    <row r="168" spans="2:6" ht="14.25">
      <c r="B168" s="5"/>
      <c r="D168" s="8"/>
      <c r="F168" s="6"/>
    </row>
    <row r="169" spans="2:6" ht="14.25">
      <c r="B169" s="5"/>
      <c r="D169" s="8"/>
      <c r="F169" s="6"/>
    </row>
    <row r="170" spans="2:6" ht="14.25">
      <c r="B170" s="5"/>
      <c r="D170" s="8"/>
      <c r="F170" s="6"/>
    </row>
    <row r="171" spans="2:6" ht="14.25">
      <c r="B171" s="5"/>
      <c r="D171" s="8"/>
      <c r="F171" s="6"/>
    </row>
    <row r="172" spans="2:6" ht="14.25">
      <c r="B172" s="5"/>
      <c r="D172" s="8"/>
      <c r="F172" s="6"/>
    </row>
    <row r="173" spans="2:6" ht="14.25">
      <c r="B173" s="5"/>
      <c r="D173" s="8"/>
      <c r="F173" s="6"/>
    </row>
    <row r="174" spans="2:6" ht="14.25">
      <c r="B174" s="5"/>
      <c r="D174" s="8"/>
      <c r="F174" s="6"/>
    </row>
    <row r="175" spans="2:4" ht="12.75">
      <c r="B175" s="5"/>
      <c r="D175" s="8"/>
    </row>
    <row r="176" spans="2:4" ht="12.75">
      <c r="B176" s="5"/>
      <c r="D176" s="8"/>
    </row>
    <row r="177" spans="2:4" ht="12.75">
      <c r="B177" s="5"/>
      <c r="D177" s="8"/>
    </row>
    <row r="178" spans="2:4" ht="12.75">
      <c r="B178" s="5"/>
      <c r="D178" s="8"/>
    </row>
    <row r="179" spans="2:4" ht="12.75">
      <c r="B179" s="5"/>
      <c r="D179" s="8"/>
    </row>
    <row r="180" spans="2:4" ht="12.75">
      <c r="B180" s="5"/>
      <c r="D180" s="8"/>
    </row>
    <row r="181" spans="2:4" ht="12.75">
      <c r="B181" s="5"/>
      <c r="D181" s="8"/>
    </row>
    <row r="182" spans="2:4" ht="12.75">
      <c r="B182" s="5"/>
      <c r="D182" s="8"/>
    </row>
    <row r="183" spans="2:4" ht="12.75">
      <c r="B183" s="5"/>
      <c r="D183" s="8"/>
    </row>
    <row r="184" spans="2:4" ht="12.75">
      <c r="B184" s="5"/>
      <c r="D184" s="8"/>
    </row>
    <row r="185" spans="2:4" ht="12.75">
      <c r="B185" s="5"/>
      <c r="D185" s="8"/>
    </row>
    <row r="186" spans="2:4" ht="12.75">
      <c r="B186" s="5"/>
      <c r="D186" s="8"/>
    </row>
    <row r="187" spans="2:4" ht="12.75">
      <c r="B187" s="5"/>
      <c r="D187" s="8"/>
    </row>
    <row r="188" spans="2:4" ht="12.75">
      <c r="B188" s="5"/>
      <c r="D188" s="8"/>
    </row>
    <row r="189" spans="2:4" ht="12.75">
      <c r="B189" s="5"/>
      <c r="D189" s="8"/>
    </row>
    <row r="190" spans="2:4" ht="12.75">
      <c r="B190" s="5"/>
      <c r="D190" s="8"/>
    </row>
    <row r="191" spans="2:4" ht="12.75">
      <c r="B191" s="5"/>
      <c r="D191" s="8"/>
    </row>
    <row r="192" spans="2:4" ht="12.75">
      <c r="B192" s="5"/>
      <c r="D192" s="8"/>
    </row>
    <row r="193" spans="2:4" ht="12.75">
      <c r="B193" s="5"/>
      <c r="D193" s="8"/>
    </row>
    <row r="194" spans="2:4" ht="12.75">
      <c r="B194" s="5"/>
      <c r="D194" s="8"/>
    </row>
    <row r="195" spans="2:4" ht="12.75">
      <c r="B195" s="5"/>
      <c r="D195" s="8"/>
    </row>
    <row r="196" spans="2:4" ht="12.75">
      <c r="B196" s="5"/>
      <c r="D196" s="8"/>
    </row>
    <row r="197" spans="2:4" ht="12.75">
      <c r="B197" s="5"/>
      <c r="D197" s="8"/>
    </row>
    <row r="198" spans="2:4" ht="12.75">
      <c r="B198" s="5"/>
      <c r="D198" s="8"/>
    </row>
    <row r="199" spans="2:4" ht="12.75">
      <c r="B199" s="5"/>
      <c r="D199" s="8"/>
    </row>
    <row r="200" spans="2:4" ht="12.75">
      <c r="B200" s="5"/>
      <c r="D200" s="8"/>
    </row>
    <row r="201" spans="2:4" ht="12.75">
      <c r="B201" s="5"/>
      <c r="D201" s="8"/>
    </row>
    <row r="202" spans="2:4" ht="12.75">
      <c r="B202" s="5"/>
      <c r="D202" s="8"/>
    </row>
    <row r="203" spans="2:4" ht="12.75">
      <c r="B203" s="5"/>
      <c r="D203" s="8"/>
    </row>
    <row r="204" spans="2:4" ht="12.75">
      <c r="B204" s="5"/>
      <c r="D204" s="8"/>
    </row>
    <row r="205" spans="2:4" ht="12.75">
      <c r="B205" s="5"/>
      <c r="D205" s="8"/>
    </row>
    <row r="206" spans="2:4" ht="12.75">
      <c r="B206" s="5"/>
      <c r="D206" s="8"/>
    </row>
    <row r="207" spans="2:4" ht="12.75">
      <c r="B207" s="5"/>
      <c r="D207" s="8"/>
    </row>
    <row r="208" spans="2:4" ht="12.75">
      <c r="B208" s="5"/>
      <c r="D208" s="8"/>
    </row>
    <row r="209" spans="2:4" ht="12.75">
      <c r="B209" s="5"/>
      <c r="D209" s="8"/>
    </row>
    <row r="210" spans="2:4" ht="12.75">
      <c r="B210" s="5"/>
      <c r="D210" s="8"/>
    </row>
    <row r="211" spans="2:4" ht="12.75">
      <c r="B211" s="5"/>
      <c r="D211" s="8"/>
    </row>
    <row r="212" spans="2:4" ht="12.75">
      <c r="B212" s="5"/>
      <c r="D212" s="8"/>
    </row>
    <row r="213" spans="2:4" ht="12.75">
      <c r="B213" s="5"/>
      <c r="D213" s="8"/>
    </row>
    <row r="214" spans="2:4" ht="12.75">
      <c r="B214" s="5"/>
      <c r="D214" s="8"/>
    </row>
    <row r="215" spans="2:4" ht="12.75">
      <c r="B215" s="5"/>
      <c r="D215" s="8"/>
    </row>
    <row r="216" spans="2:4" ht="12.75">
      <c r="B216" s="5"/>
      <c r="D216" s="8"/>
    </row>
    <row r="217" spans="2:4" ht="12.75">
      <c r="B217" s="5"/>
      <c r="D217" s="8"/>
    </row>
    <row r="218" spans="2:4" ht="12.75">
      <c r="B218" s="5"/>
      <c r="D218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Contadora</dc:creator>
  <cp:keywords/>
  <dc:description/>
  <cp:lastModifiedBy>Contadora</cp:lastModifiedBy>
  <dcterms:created xsi:type="dcterms:W3CDTF">2017-08-02T23:48:25Z</dcterms:created>
  <dcterms:modified xsi:type="dcterms:W3CDTF">2017-08-03T18:21:03Z</dcterms:modified>
  <cp:category/>
  <cp:version/>
  <cp:contentType/>
  <cp:contentStatus/>
</cp:coreProperties>
</file>