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<sst xmlns="http://schemas.openxmlformats.org/spreadsheetml/2006/main" count="153" uniqueCount="92">
  <si>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</si>
  <si>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</si>
  <si>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</si>
  <si>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</si>
  <si>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</si>
  <si>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</si>
  <si>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</si>
  <si>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</si>
  <si>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</si>
  <si>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</si>
  <si>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</si>
  <si>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</si>
  <si>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</si>
  <si>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</si>
  <si>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</si>
  <si>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</si>
  <si>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</si>
  <si>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</si>
  <si>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</si>
  <si>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</si>
  <si>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</si>
  <si>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</si>
  <si>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</si>
  <si>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</si>
  <si>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</si>
  <si>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</si>
  <si>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</si>
  <si>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</si>
  <si>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</si>
  <si>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</si>
  <si>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</si>
  <si>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</si>
  <si>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</si>
  <si>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</si>
  <si>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</si>
  <si>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</si>
  <si>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</si>
  <si>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</si>
  <si>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</si>
  <si>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</si>
  <si>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</si>
  <si>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</si>
  <si>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</si>
  <si>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</si>
  <si>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</si>
  <si>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</si>
  <si>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</si>
  <si>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</si>
  <si>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</si>
  <si>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</si>
  <si>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</si>
  <si>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</si>
  <si>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</si>
  <si>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</si>
  <si>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</si>
  <si>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</si>
  <si>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</si>
  <si>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</si>
  <si>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SITT - Sistema Integral de Transporte Publico</t>
  </si>
  <si>
    <t xml:space="preserve">Anual </t>
  </si>
  <si>
    <t>Direccion de administracion y finanzas</t>
  </si>
  <si>
    <t>Semestral</t>
  </si>
  <si>
    <t>Trimestral</t>
  </si>
  <si>
    <t>Eficiencia</t>
  </si>
  <si>
    <t>enero-diciembre</t>
  </si>
  <si>
    <t>Porcentaje de avance SITT</t>
  </si>
  <si>
    <t>Porcentaje de avance en implementacion</t>
  </si>
  <si>
    <t>Porcentaje Avance Proyecto Ejecutivo</t>
  </si>
  <si>
    <t xml:space="preserve">Porcentaje Cumplimiento Administrativo </t>
  </si>
  <si>
    <t xml:space="preserve">Porcentaje de Avance Operativo </t>
  </si>
  <si>
    <t xml:space="preserve">Porcentaje de Avance de Documentos Operativos </t>
  </si>
  <si>
    <t>Porcentaje de Avance de Documentos Tecnológicos</t>
  </si>
  <si>
    <t>Gestionar la implementación de un sistema de transporte masivo con integración tarifaria, seguro, confiable, eficiente y rápido.</t>
  </si>
  <si>
    <t>Gestionar la integración total de los componente administrativos del organismo</t>
  </si>
  <si>
    <t>Gestionar y coordinar el proyecto ejecutivo del sistema masivo de transporte para su implementación</t>
  </si>
  <si>
    <t>Estructurar y coordinar las gestiones administrativas para el correcto funcionamiento del proyecto</t>
  </si>
  <si>
    <t>Desarrollar y estructurar las infraestructuras requeridas en el modelo operativo de trasporte masivo</t>
  </si>
  <si>
    <t>Gestionar y construir la infraestructura proyectada para la operación del BRT</t>
  </si>
  <si>
    <t>Estructurar e implementar los sistemas tecnológicos e informáticos necesarios para la operación eficiente del transporte masivo</t>
  </si>
  <si>
    <t>PSITT = ( PAI + PAO ) / 2</t>
  </si>
  <si>
    <t xml:space="preserve"> PAI = ( PPE + PCA ) / 2</t>
  </si>
  <si>
    <t>PPE = ( ( PL + RL) / ( PP + RP) * 100</t>
  </si>
  <si>
    <t>PCA = ( El / EP ) * 100</t>
  </si>
  <si>
    <t xml:space="preserve"> PAO = ( PDO + PDT + PDP) / 3</t>
  </si>
  <si>
    <t xml:space="preserve"> PDO = ( DOL / DOP ) * 100</t>
  </si>
  <si>
    <t>PDT = ( DTL / DTP ) * 100</t>
  </si>
  <si>
    <t>Estructurar el esquema proyectado y el operativo que permita la configuracion del sistema integrado de transporte</t>
  </si>
  <si>
    <t xml:space="preserve">Porcentaje de Avance de Documentos Tecnológicos </t>
  </si>
  <si>
    <t>PDT = ( DTL / DTP ) * 101</t>
  </si>
  <si>
    <t>Documentos</t>
  </si>
  <si>
    <t>Estudios y proyectos</t>
  </si>
  <si>
    <t>Expedientes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</si>
</sst>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left"/>
      <protection/>
    </xf>
    <xf numFmtId="9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172" fontId="0" fillId="0" borderId="0" xfId="0" applyNumberFormat="1" applyFill="1" applyBorder="1" applyAlignment="1" applyProtection="1">
      <alignment horizontal="left"/>
      <protection/>
    </xf>
    <xf numFmtId="9" fontId="0" fillId="0" borderId="0" xfId="55" applyFont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55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115" zoomScaleNormal="115" zoomScalePageLayoutView="0" workbookViewId="0" topLeftCell="I2">
      <selection activeCell="J23" sqref="J23"/>
    </sheetView>
  </sheetViews>
  <sheetFormatPr defaultColWidth="9.140625" defaultRowHeight="12.75"/>
  <cols>
    <col min="1" max="1" width="9.57421875" style="0" customWidth="1"/>
    <col min="2" max="2" width="16.57421875" style="0" customWidth="1"/>
    <col min="3" max="3" width="30.8515625" style="0" customWidth="1"/>
    <col min="4" max="4" width="46.421875" style="0" customWidth="1"/>
    <col min="5" max="5" width="18.28125" style="0" customWidth="1"/>
    <col min="6" max="6" width="16.140625" style="0" customWidth="1"/>
    <col min="7" max="7" width="45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1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>
      <c r="A8" s="10">
        <v>2015</v>
      </c>
      <c r="B8" s="9" t="s">
        <v>64</v>
      </c>
      <c r="C8" t="s">
        <v>58</v>
      </c>
      <c r="D8" s="13" t="s">
        <v>72</v>
      </c>
      <c r="E8" s="14" t="s">
        <v>65</v>
      </c>
      <c r="F8" s="4" t="s">
        <v>63</v>
      </c>
      <c r="G8" s="11" t="str">
        <f>E8</f>
        <v>Porcentaje de avance SITT</v>
      </c>
      <c r="H8" s="16" t="s">
        <v>79</v>
      </c>
      <c r="I8" s="11" t="str">
        <f>G8</f>
        <v>Porcentaje de avance SITT</v>
      </c>
      <c r="J8" s="4" t="s">
        <v>59</v>
      </c>
      <c r="K8" s="3">
        <v>0</v>
      </c>
      <c r="L8" s="12">
        <v>0.8</v>
      </c>
      <c r="M8" s="3">
        <v>0</v>
      </c>
      <c r="N8" s="5">
        <v>80</v>
      </c>
      <c r="O8" s="4" t="s">
        <v>0</v>
      </c>
      <c r="P8" s="15" t="s">
        <v>89</v>
      </c>
      <c r="Q8" s="8">
        <v>43100</v>
      </c>
      <c r="R8" t="s">
        <v>60</v>
      </c>
      <c r="S8">
        <v>2015</v>
      </c>
      <c r="T8" s="8">
        <v>43100</v>
      </c>
      <c r="U8" s="6"/>
    </row>
    <row r="9" spans="1:21" ht="25.5">
      <c r="A9" s="10">
        <v>2015</v>
      </c>
      <c r="B9" s="9" t="s">
        <v>64</v>
      </c>
      <c r="C9" t="s">
        <v>58</v>
      </c>
      <c r="D9" s="13" t="s">
        <v>73</v>
      </c>
      <c r="E9" s="14" t="s">
        <v>66</v>
      </c>
      <c r="F9" s="4" t="s">
        <v>63</v>
      </c>
      <c r="G9" s="11" t="str">
        <f aca="true" t="shared" si="0" ref="G9:G15">E9</f>
        <v>Porcentaje de avance en implementacion</v>
      </c>
      <c r="H9" s="4" t="s">
        <v>80</v>
      </c>
      <c r="I9" s="11" t="str">
        <f aca="true" t="shared" si="1" ref="I9:I15">G9</f>
        <v>Porcentaje de avance en implementacion</v>
      </c>
      <c r="J9" s="4" t="s">
        <v>61</v>
      </c>
      <c r="K9" s="3">
        <v>0</v>
      </c>
      <c r="L9" s="12">
        <v>0.8</v>
      </c>
      <c r="M9" s="3">
        <v>0</v>
      </c>
      <c r="N9" s="5">
        <v>80</v>
      </c>
      <c r="O9" s="4" t="s">
        <v>0</v>
      </c>
      <c r="P9" s="22" t="s">
        <v>89</v>
      </c>
      <c r="Q9" s="8">
        <v>43100</v>
      </c>
      <c r="R9" t="s">
        <v>60</v>
      </c>
      <c r="S9">
        <v>2015</v>
      </c>
      <c r="T9" s="8">
        <f aca="true" t="shared" si="2" ref="T9:T15">T8</f>
        <v>43100</v>
      </c>
      <c r="U9" s="6"/>
    </row>
    <row r="10" spans="1:21" ht="25.5">
      <c r="A10" s="10">
        <v>2015</v>
      </c>
      <c r="B10" s="9" t="s">
        <v>64</v>
      </c>
      <c r="C10" t="s">
        <v>58</v>
      </c>
      <c r="D10" s="13" t="s">
        <v>74</v>
      </c>
      <c r="E10" s="14" t="s">
        <v>67</v>
      </c>
      <c r="F10" s="4" t="s">
        <v>63</v>
      </c>
      <c r="G10" s="11" t="str">
        <f t="shared" si="0"/>
        <v>Porcentaje Avance Proyecto Ejecutivo</v>
      </c>
      <c r="H10" s="17" t="s">
        <v>81</v>
      </c>
      <c r="I10" s="11" t="str">
        <f t="shared" si="1"/>
        <v>Porcentaje Avance Proyecto Ejecutivo</v>
      </c>
      <c r="J10" s="4" t="s">
        <v>62</v>
      </c>
      <c r="K10" s="3">
        <v>0</v>
      </c>
      <c r="L10" s="12">
        <v>0.8</v>
      </c>
      <c r="M10" s="3">
        <v>0</v>
      </c>
      <c r="N10" s="7">
        <v>0.8</v>
      </c>
      <c r="O10" s="4" t="s">
        <v>0</v>
      </c>
      <c r="P10" s="22" t="s">
        <v>90</v>
      </c>
      <c r="Q10" s="8">
        <v>43100</v>
      </c>
      <c r="R10" t="s">
        <v>60</v>
      </c>
      <c r="S10">
        <v>2015</v>
      </c>
      <c r="T10" s="8">
        <f t="shared" si="2"/>
        <v>43100</v>
      </c>
      <c r="U10" s="6"/>
    </row>
    <row r="11" spans="1:21" ht="25.5">
      <c r="A11" s="10">
        <v>2015</v>
      </c>
      <c r="B11" s="9" t="s">
        <v>64</v>
      </c>
      <c r="C11" t="s">
        <v>58</v>
      </c>
      <c r="D11" s="13" t="s">
        <v>75</v>
      </c>
      <c r="E11" s="14" t="s">
        <v>68</v>
      </c>
      <c r="F11" s="4" t="s">
        <v>63</v>
      </c>
      <c r="G11" s="11" t="str">
        <f t="shared" si="0"/>
        <v>Porcentaje Cumplimiento Administrativo </v>
      </c>
      <c r="H11" s="17" t="s">
        <v>82</v>
      </c>
      <c r="I11" s="11" t="str">
        <f t="shared" si="1"/>
        <v>Porcentaje Cumplimiento Administrativo </v>
      </c>
      <c r="J11" s="4" t="s">
        <v>62</v>
      </c>
      <c r="K11" s="3">
        <v>0</v>
      </c>
      <c r="L11" s="12">
        <v>0.8</v>
      </c>
      <c r="M11" s="3">
        <v>0</v>
      </c>
      <c r="N11" s="7">
        <v>0.8</v>
      </c>
      <c r="O11" s="4" t="s">
        <v>0</v>
      </c>
      <c r="P11" s="22" t="s">
        <v>91</v>
      </c>
      <c r="Q11" s="8">
        <v>43100</v>
      </c>
      <c r="R11" t="s">
        <v>60</v>
      </c>
      <c r="S11">
        <v>2015</v>
      </c>
      <c r="T11" s="8">
        <f t="shared" si="2"/>
        <v>43100</v>
      </c>
      <c r="U11" s="6"/>
    </row>
    <row r="12" spans="1:21" ht="25.5">
      <c r="A12" s="10">
        <v>2015</v>
      </c>
      <c r="B12" s="9" t="s">
        <v>64</v>
      </c>
      <c r="C12" t="s">
        <v>58</v>
      </c>
      <c r="D12" s="13" t="s">
        <v>76</v>
      </c>
      <c r="E12" s="14" t="s">
        <v>69</v>
      </c>
      <c r="F12" s="4" t="s">
        <v>63</v>
      </c>
      <c r="G12" s="11" t="str">
        <f t="shared" si="0"/>
        <v>Porcentaje de Avance Operativo </v>
      </c>
      <c r="H12" s="17" t="s">
        <v>83</v>
      </c>
      <c r="I12" s="11" t="str">
        <f t="shared" si="1"/>
        <v>Porcentaje de Avance Operativo </v>
      </c>
      <c r="J12" s="15" t="s">
        <v>61</v>
      </c>
      <c r="K12" s="3">
        <v>0</v>
      </c>
      <c r="L12" s="12">
        <v>0.8</v>
      </c>
      <c r="M12" s="3">
        <v>0</v>
      </c>
      <c r="N12" s="7">
        <v>0.79</v>
      </c>
      <c r="O12" s="4" t="s">
        <v>0</v>
      </c>
      <c r="P12" s="22" t="s">
        <v>89</v>
      </c>
      <c r="Q12" s="8">
        <v>43100</v>
      </c>
      <c r="R12" t="s">
        <v>60</v>
      </c>
      <c r="S12">
        <v>2015</v>
      </c>
      <c r="T12" s="8">
        <f t="shared" si="2"/>
        <v>43100</v>
      </c>
      <c r="U12" s="6"/>
    </row>
    <row r="13" spans="1:21" ht="25.5">
      <c r="A13" s="10">
        <v>2015</v>
      </c>
      <c r="B13" s="9" t="s">
        <v>64</v>
      </c>
      <c r="C13" t="s">
        <v>58</v>
      </c>
      <c r="D13" s="13" t="s">
        <v>77</v>
      </c>
      <c r="E13" s="14" t="s">
        <v>70</v>
      </c>
      <c r="F13" s="4" t="s">
        <v>63</v>
      </c>
      <c r="G13" s="11" t="str">
        <f t="shared" si="0"/>
        <v>Porcentaje de Avance de Documentos Operativos </v>
      </c>
      <c r="H13" s="17" t="s">
        <v>84</v>
      </c>
      <c r="I13" s="11" t="str">
        <f t="shared" si="1"/>
        <v>Porcentaje de Avance de Documentos Operativos </v>
      </c>
      <c r="J13" s="4" t="s">
        <v>62</v>
      </c>
      <c r="K13" s="3">
        <v>0</v>
      </c>
      <c r="L13" s="12">
        <v>0.8</v>
      </c>
      <c r="M13" s="3">
        <v>0</v>
      </c>
      <c r="N13" s="7">
        <v>0.74</v>
      </c>
      <c r="O13" s="4" t="s">
        <v>0</v>
      </c>
      <c r="P13" s="22" t="s">
        <v>89</v>
      </c>
      <c r="Q13" s="8">
        <v>43100</v>
      </c>
      <c r="R13" t="s">
        <v>60</v>
      </c>
      <c r="S13">
        <v>2015</v>
      </c>
      <c r="T13" s="8">
        <f t="shared" si="2"/>
        <v>43100</v>
      </c>
      <c r="U13" s="6"/>
    </row>
    <row r="14" spans="1:21" ht="38.25">
      <c r="A14" s="10">
        <v>2015</v>
      </c>
      <c r="B14" s="9" t="s">
        <v>64</v>
      </c>
      <c r="C14" t="s">
        <v>58</v>
      </c>
      <c r="D14" s="13" t="s">
        <v>78</v>
      </c>
      <c r="E14" s="14" t="s">
        <v>71</v>
      </c>
      <c r="F14" s="4" t="s">
        <v>63</v>
      </c>
      <c r="G14" s="11" t="str">
        <f t="shared" si="0"/>
        <v>Porcentaje de Avance de Documentos Tecnológicos</v>
      </c>
      <c r="H14" s="17" t="s">
        <v>85</v>
      </c>
      <c r="I14" s="11" t="str">
        <f t="shared" si="1"/>
        <v>Porcentaje de Avance de Documentos Tecnológicos</v>
      </c>
      <c r="J14" s="4" t="s">
        <v>62</v>
      </c>
      <c r="K14" s="3">
        <v>0</v>
      </c>
      <c r="L14" s="12">
        <v>0.8</v>
      </c>
      <c r="M14" s="3">
        <v>0</v>
      </c>
      <c r="N14" s="7">
        <v>0.7</v>
      </c>
      <c r="O14" s="4" t="s">
        <v>0</v>
      </c>
      <c r="P14" s="22" t="s">
        <v>89</v>
      </c>
      <c r="Q14" s="8">
        <v>43100</v>
      </c>
      <c r="R14" t="s">
        <v>60</v>
      </c>
      <c r="S14">
        <v>2015</v>
      </c>
      <c r="T14" s="8">
        <f t="shared" si="2"/>
        <v>43100</v>
      </c>
      <c r="U14" s="6"/>
    </row>
    <row r="15" spans="1:20" ht="38.25">
      <c r="A15" s="10">
        <v>2015</v>
      </c>
      <c r="B15" s="9" t="s">
        <v>64</v>
      </c>
      <c r="C15" t="s">
        <v>58</v>
      </c>
      <c r="D15" s="18" t="s">
        <v>86</v>
      </c>
      <c r="E15" s="14" t="s">
        <v>87</v>
      </c>
      <c r="F15" s="4" t="s">
        <v>63</v>
      </c>
      <c r="G15" s="11" t="str">
        <f t="shared" si="0"/>
        <v>Porcentaje de Avance de Documentos Tecnológicos </v>
      </c>
      <c r="H15" s="19" t="s">
        <v>88</v>
      </c>
      <c r="I15" s="11" t="str">
        <f t="shared" si="1"/>
        <v>Porcentaje de Avance de Documentos Tecnológicos </v>
      </c>
      <c r="J15" s="20" t="s">
        <v>62</v>
      </c>
      <c r="K15" s="3">
        <v>0</v>
      </c>
      <c r="L15" s="21">
        <v>0.8</v>
      </c>
      <c r="M15" s="3">
        <v>0</v>
      </c>
      <c r="N15" s="7">
        <v>0.8</v>
      </c>
      <c r="O15" s="4" t="s">
        <v>0</v>
      </c>
      <c r="P15" s="22" t="s">
        <v>89</v>
      </c>
      <c r="Q15" s="8">
        <v>43100</v>
      </c>
      <c r="R15" t="s">
        <v>60</v>
      </c>
      <c r="S15">
        <v>2015</v>
      </c>
      <c r="T15" s="8">
        <f t="shared" si="2"/>
        <v>43100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2017-05-04T21:22:59Z</dcterms:created>
  <dcterms:modified xsi:type="dcterms:W3CDTF">2018-03-03T04:35:17Z</dcterms:modified>
  <cp:category/>
  <cp:version/>
  <cp:contentType/>
  <cp:contentStatus/>
</cp:coreProperties>
</file>