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Empresas\SITT\TRANSPARENCIA SITT\Art 81\2018\4to trimestre\Subidas PTN\"/>
    </mc:Choice>
  </mc:AlternateContent>
  <xr:revisionPtr revIDLastSave="0" documentId="13_ncr:1_{E982CE59-3838-47A0-9088-C2F4C91136D9}" xr6:coauthVersionLast="36" xr6:coauthVersionMax="40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5" i="1" l="1"/>
  <c r="O24" i="1"/>
  <c r="O23" i="1"/>
  <c r="O22" i="1"/>
  <c r="O21" i="1"/>
  <c r="O20" i="1"/>
  <c r="O19" i="1"/>
  <c r="O18" i="1"/>
  <c r="O17" i="1"/>
  <c r="O16" i="1"/>
  <c r="O15" i="1"/>
  <c r="O14" i="1" l="1"/>
</calcChain>
</file>

<file path=xl/sharedStrings.xml><?xml version="1.0" encoding="utf-8"?>
<sst xmlns="http://schemas.openxmlformats.org/spreadsheetml/2006/main" count="271" uniqueCount="154">
  <si>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</si>
  <si>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</si>
  <si>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</si>
  <si>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</si>
  <si>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</si>
  <si>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</si>
  <si>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</si>
  <si>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</si>
  <si>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</si>
  <si>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</si>
  <si>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</si>
  <si>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</si>
  <si>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</si>
  <si>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</si>
  <si>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</si>
  <si>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</si>
  <si>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</si>
  <si>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</si>
  <si>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</si>
  <si>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</si>
  <si>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</si>
  <si>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</si>
  <si>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</si>
  <si>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</si>
  <si>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</si>
  <si>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</si>
  <si>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</si>
  <si>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</si>
  <si>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</si>
  <si>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</si>
  <si>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</si>
  <si>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</si>
  <si>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</si>
  <si>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</si>
  <si>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</si>
  <si>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</si>
  <si>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</si>
  <si>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</si>
  <si>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</si>
  <si>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</si>
  <si>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</si>
  <si>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</si>
  <si>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</si>
  <si>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</si>
  <si>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</si>
  <si>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</si>
  <si>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</si>
  <si>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</si>
  <si>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</si>
  <si>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</si>
  <si>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</si>
  <si>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</si>
  <si>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</si>
  <si>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</si>
  <si>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</si>
  <si>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</si>
  <si>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</si>
  <si>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</si>
  <si>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</si>
  <si>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</si>
  <si>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Administrativa y de Finanzas del SITT</t>
  </si>
  <si>
    <t>http://www.diputados.gob.mx/LeyesBiblio/pdf/LISR_301116.pdf</t>
  </si>
  <si>
    <t>CESAR</t>
  </si>
  <si>
    <t>VALERO</t>
  </si>
  <si>
    <t>MAGAÑA</t>
  </si>
  <si>
    <t>ASIM-010-2018</t>
  </si>
  <si>
    <t>BAÑUELOS</t>
  </si>
  <si>
    <t>VALDEZ</t>
  </si>
  <si>
    <t>QUIROZ</t>
  </si>
  <si>
    <t>MADERO</t>
  </si>
  <si>
    <t>RABAGO</t>
  </si>
  <si>
    <t>MARAVILLA</t>
  </si>
  <si>
    <t>ZAVALA</t>
  </si>
  <si>
    <t>URIAS</t>
  </si>
  <si>
    <t>YOLANDA</t>
  </si>
  <si>
    <t>ESTEBAN ANDRES</t>
  </si>
  <si>
    <t>ELLIOT</t>
  </si>
  <si>
    <t>JULIO ADRIAN</t>
  </si>
  <si>
    <t>LIMPIEZA</t>
  </si>
  <si>
    <t>SUPERVISOR DE TRANSPORTE</t>
  </si>
  <si>
    <t>AUXILIAR DE DIRECCIÓN DE OPERACIONES</t>
  </si>
  <si>
    <t>INTENDENCIA</t>
  </si>
  <si>
    <t>ASIM-011-2018</t>
  </si>
  <si>
    <t>ASIM-013-2018</t>
  </si>
  <si>
    <t>ASIM-014-2018</t>
  </si>
  <si>
    <t>ASIM-015-2018</t>
  </si>
  <si>
    <t>AUXILIAR DE MONITOREO</t>
  </si>
  <si>
    <t>Operador centro de Control</t>
  </si>
  <si>
    <t>FLORES</t>
  </si>
  <si>
    <t>ROBLES</t>
  </si>
  <si>
    <t>CESAR JAVIER</t>
  </si>
  <si>
    <t>PEREZ</t>
  </si>
  <si>
    <t>CASTRO</t>
  </si>
  <si>
    <t>ALEJANDRO</t>
  </si>
  <si>
    <t>JIMENEZ</t>
  </si>
  <si>
    <t>BARBOZA</t>
  </si>
  <si>
    <t>JOSE ALFREDO</t>
  </si>
  <si>
    <t>MARIA GUADALUPE</t>
  </si>
  <si>
    <t>TORIZ</t>
  </si>
  <si>
    <t>CAMPA</t>
  </si>
  <si>
    <t>CARLOS ONOFRE</t>
  </si>
  <si>
    <t>REYES</t>
  </si>
  <si>
    <t>ANGEL</t>
  </si>
  <si>
    <t>ASIM-016-2018</t>
  </si>
  <si>
    <t>ASIM-017-2018</t>
  </si>
  <si>
    <t>ASIM-018-2018</t>
  </si>
  <si>
    <t>JUAN</t>
  </si>
  <si>
    <t>MEJIA</t>
  </si>
  <si>
    <t>GARCIA</t>
  </si>
  <si>
    <t>ENCARGADO DE RECURSOS HUMANOS</t>
  </si>
  <si>
    <t>JORGE EDUARDO</t>
  </si>
  <si>
    <t>HERNANDEZ</t>
  </si>
  <si>
    <t>RAMIREZ</t>
  </si>
  <si>
    <t>ASIM-019-2018</t>
  </si>
  <si>
    <t>ALONSO ENRIQUE</t>
  </si>
  <si>
    <t>CASTELLANOS</t>
  </si>
  <si>
    <t>ASIM-020-2018</t>
  </si>
  <si>
    <t>ASISTENTE JURIDICO</t>
  </si>
  <si>
    <t>GLORIA MERCEDEZ</t>
  </si>
  <si>
    <t>LUNA</t>
  </si>
  <si>
    <t>MARTINEZ</t>
  </si>
  <si>
    <t>ASIM-021-2018</t>
  </si>
  <si>
    <t>DISEñO GRAFICO</t>
  </si>
  <si>
    <t>ASIM-022-2018</t>
  </si>
  <si>
    <t>ASIM-023-2018</t>
  </si>
  <si>
    <t>JULIO CESAR</t>
  </si>
  <si>
    <t>RODRIGUEZ</t>
  </si>
  <si>
    <t>GALINDO</t>
  </si>
  <si>
    <t>ASIM-024-2018</t>
  </si>
  <si>
    <t>KEN</t>
  </si>
  <si>
    <t>CEH</t>
  </si>
  <si>
    <t>ASIM-025-2018</t>
  </si>
  <si>
    <t>IRVING EDUARDO</t>
  </si>
  <si>
    <t>SANTAMARIA</t>
  </si>
  <si>
    <t>ASIM-026-2018</t>
  </si>
  <si>
    <t>LUCRECIA</t>
  </si>
  <si>
    <t>FELIPE</t>
  </si>
  <si>
    <t>ASIM-027-2018</t>
  </si>
  <si>
    <t>ASIM-012-2018</t>
  </si>
  <si>
    <t>http://www.tijuana.gob.mx/webpanel/UMAIHipervinculos/Archivos/190126152032.pdf</t>
  </si>
  <si>
    <t>http://www.tijuana.gob.mx/webpanel/UMAIHipervinculos/Archivos/190126152021.pdf</t>
  </si>
  <si>
    <t>http://www.tijuana.gob.mx/webpanel/UMAIHipervinculos/Archivos/190126152001.pdf</t>
  </si>
  <si>
    <t>http://www.tijuana.gob.mx/webpanel/UMAIHipervinculos/Archivos/190126151949.pdf</t>
  </si>
  <si>
    <t>http://www.tijuana.gob.mx/webpanel/UMAIHipervinculos/Archivos/190126151940.pdf</t>
  </si>
  <si>
    <t>http://www.tijuana.gob.mx/webpanel/UMAIHipervinculos/Archivos/190126151929.pdf</t>
  </si>
  <si>
    <t>http://www.tijuana.gob.mx/webpanel/UMAIHipervinculos/Archivos/190126151903.pdf</t>
  </si>
  <si>
    <t>ver nota</t>
  </si>
  <si>
    <t>No se generan prestaciones sociales por tratarse de prestación de servicios profesionales en la modalidad de honorarios asimilables a salarios</t>
  </si>
  <si>
    <t>http://www.tijuana.gob.mx/webpanel/UMAIHipervinculos/Archivos/190213232314.pdf</t>
  </si>
  <si>
    <t>http://www.tijuana.gob.mx/webpanel/UMAIHipervinculos/Archivos/190213232306.pdf</t>
  </si>
  <si>
    <t>http://www.tijuana.gob.mx/webpanel/UMAIHipervinculos/Archivos/190213232320.pdf</t>
  </si>
  <si>
    <t>http://www.tijuana.gob.mx/webpanel/UMAIHipervinculos/Archivos/190213232337.pdf</t>
  </si>
  <si>
    <t>http://www.tijuana.gob.mx/webpanel/UMAIHipervinculos/Archivos/190213232328.pdf</t>
  </si>
  <si>
    <t>http://www.tijuana.gob.mx/webpanel/UMAIHipervinculos/Archivos/190213232445.pdf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</si>
</sst>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ISR_301116.pdf" TargetMode="External"/><Relationship Id="rId13" Type="http://schemas.openxmlformats.org/officeDocument/2006/relationships/hyperlink" Target="http://www.diputados.gob.mx/LeyesBiblio/pdf/LISR_301116.pdf" TargetMode="External"/><Relationship Id="rId18" Type="http://schemas.openxmlformats.org/officeDocument/2006/relationships/hyperlink" Target="http://www.diputados.gob.mx/LeyesBiblio/pdf/LISR_301116.pdf" TargetMode="External"/><Relationship Id="rId26" Type="http://schemas.openxmlformats.org/officeDocument/2006/relationships/hyperlink" Target="http://www.tijuana.gob.mx/webpanel/UMAIHipervinculos/Archivos/190126151903.pdf" TargetMode="External"/><Relationship Id="rId3" Type="http://schemas.openxmlformats.org/officeDocument/2006/relationships/hyperlink" Target="http://www.diputados.gob.mx/LeyesBiblio/pdf/LISR_301116.pdf" TargetMode="External"/><Relationship Id="rId21" Type="http://schemas.openxmlformats.org/officeDocument/2006/relationships/hyperlink" Target="http://www.tijuana.gob.mx/webpanel/UMAIHipervinculos/Archivos/190126152032.pdf" TargetMode="External"/><Relationship Id="rId34" Type="http://schemas.openxmlformats.org/officeDocument/2006/relationships/hyperlink" Target="http://www.tijuana.gob.mx/webpanel/UMAIHipervinculos/Archivos/190213232328.pdf" TargetMode="External"/><Relationship Id="rId7" Type="http://schemas.openxmlformats.org/officeDocument/2006/relationships/hyperlink" Target="http://www.diputados.gob.mx/LeyesBiblio/pdf/LISR_301116.pdf" TargetMode="External"/><Relationship Id="rId12" Type="http://schemas.openxmlformats.org/officeDocument/2006/relationships/hyperlink" Target="http://www.diputados.gob.mx/LeyesBiblio/pdf/LISR_301116.pdf" TargetMode="External"/><Relationship Id="rId17" Type="http://schemas.openxmlformats.org/officeDocument/2006/relationships/hyperlink" Target="http://www.diputados.gob.mx/LeyesBiblio/pdf/LISR_301116.pdf" TargetMode="External"/><Relationship Id="rId25" Type="http://schemas.openxmlformats.org/officeDocument/2006/relationships/hyperlink" Target="http://www.tijuana.gob.mx/webpanel/UMAIHipervinculos/Archivos/190126151929.pdf" TargetMode="External"/><Relationship Id="rId33" Type="http://schemas.openxmlformats.org/officeDocument/2006/relationships/hyperlink" Target="http://www.tijuana.gob.mx/webpanel/UMAIHipervinculos/Archivos/190213232337.pdf" TargetMode="External"/><Relationship Id="rId2" Type="http://schemas.openxmlformats.org/officeDocument/2006/relationships/hyperlink" Target="http://www.diputados.gob.mx/LeyesBiblio/pdf/LISR_301116.pdf" TargetMode="External"/><Relationship Id="rId16" Type="http://schemas.openxmlformats.org/officeDocument/2006/relationships/hyperlink" Target="http://www.diputados.gob.mx/LeyesBiblio/pdf/LISR_301116.pdf" TargetMode="External"/><Relationship Id="rId20" Type="http://schemas.openxmlformats.org/officeDocument/2006/relationships/hyperlink" Target="http://www.tijuana.gob.mx/webpanel/UMAIHipervinculos/Archivos/190126152032.pdf" TargetMode="External"/><Relationship Id="rId29" Type="http://schemas.openxmlformats.org/officeDocument/2006/relationships/hyperlink" Target="http://www.tijuana.gob.mx/webpanel/UMAIHipervinculos/Archivos/190126151903.pdf" TargetMode="External"/><Relationship Id="rId1" Type="http://schemas.openxmlformats.org/officeDocument/2006/relationships/hyperlink" Target="http://www.diputados.gob.mx/LeyesBiblio/pdf/LISR_301116.pdf" TargetMode="External"/><Relationship Id="rId6" Type="http://schemas.openxmlformats.org/officeDocument/2006/relationships/hyperlink" Target="http://www.diputados.gob.mx/LeyesBiblio/pdf/LISR_301116.pdf" TargetMode="External"/><Relationship Id="rId11" Type="http://schemas.openxmlformats.org/officeDocument/2006/relationships/hyperlink" Target="http://www.diputados.gob.mx/LeyesBiblio/pdf/LISR_301116.pdf" TargetMode="External"/><Relationship Id="rId24" Type="http://schemas.openxmlformats.org/officeDocument/2006/relationships/hyperlink" Target="http://www.tijuana.gob.mx/webpanel/UMAIHipervinculos/Archivos/190126151940.pdf" TargetMode="External"/><Relationship Id="rId32" Type="http://schemas.openxmlformats.org/officeDocument/2006/relationships/hyperlink" Target="http://www.tijuana.gob.mx/webpanel/UMAIHipervinculos/Archivos/190213232306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www.diputados.gob.mx/LeyesBiblio/pdf/LISR_301116.pdf" TargetMode="External"/><Relationship Id="rId15" Type="http://schemas.openxmlformats.org/officeDocument/2006/relationships/hyperlink" Target="http://www.diputados.gob.mx/LeyesBiblio/pdf/LISR_301116.pdf" TargetMode="External"/><Relationship Id="rId23" Type="http://schemas.openxmlformats.org/officeDocument/2006/relationships/hyperlink" Target="http://www.tijuana.gob.mx/webpanel/UMAIHipervinculos/Archivos/190126151949.pdf" TargetMode="External"/><Relationship Id="rId28" Type="http://schemas.openxmlformats.org/officeDocument/2006/relationships/hyperlink" Target="http://www.tijuana.gob.mx/webpanel/UMAIHipervinculos/Archivos/190126151903.pdf" TargetMode="External"/><Relationship Id="rId36" Type="http://schemas.openxmlformats.org/officeDocument/2006/relationships/hyperlink" Target="http://www.tijuana.gob.mx/webpanel/UMAIHipervinculos/Archivos/190213232320.pdf" TargetMode="External"/><Relationship Id="rId10" Type="http://schemas.openxmlformats.org/officeDocument/2006/relationships/hyperlink" Target="http://www.diputados.gob.mx/LeyesBiblio/pdf/LISR_301116.pdf" TargetMode="External"/><Relationship Id="rId19" Type="http://schemas.openxmlformats.org/officeDocument/2006/relationships/hyperlink" Target="http://www.tijuana.gob.mx/webpanel/UMAIHipervinculos/Archivos/190126152032.pdf" TargetMode="External"/><Relationship Id="rId31" Type="http://schemas.openxmlformats.org/officeDocument/2006/relationships/hyperlink" Target="http://www.tijuana.gob.mx/webpanel/UMAIHipervinculos/Archivos/190213232314.pdf" TargetMode="External"/><Relationship Id="rId4" Type="http://schemas.openxmlformats.org/officeDocument/2006/relationships/hyperlink" Target="http://www.diputados.gob.mx/LeyesBiblio/pdf/LISR_301116.pdf" TargetMode="External"/><Relationship Id="rId9" Type="http://schemas.openxmlformats.org/officeDocument/2006/relationships/hyperlink" Target="http://www.diputados.gob.mx/LeyesBiblio/pdf/LISR_301116.pdf" TargetMode="External"/><Relationship Id="rId14" Type="http://schemas.openxmlformats.org/officeDocument/2006/relationships/hyperlink" Target="http://www.diputados.gob.mx/LeyesBiblio/pdf/LISR_301116.pdf" TargetMode="External"/><Relationship Id="rId22" Type="http://schemas.openxmlformats.org/officeDocument/2006/relationships/hyperlink" Target="http://www.tijuana.gob.mx/webpanel/UMAIHipervinculos/Archivos/190126152001.pdf" TargetMode="External"/><Relationship Id="rId27" Type="http://schemas.openxmlformats.org/officeDocument/2006/relationships/hyperlink" Target="http://www.tijuana.gob.mx/webpanel/UMAIHipervinculos/Archivos/190126151903.pdf" TargetMode="External"/><Relationship Id="rId30" Type="http://schemas.openxmlformats.org/officeDocument/2006/relationships/hyperlink" Target="http://www.tijuana.gob.mx/webpanel/UMAIHipervinculos/Archivos/190126152021.pdf" TargetMode="External"/><Relationship Id="rId35" Type="http://schemas.openxmlformats.org/officeDocument/2006/relationships/hyperlink" Target="http://www.tijuana.gob.mx/webpanel/UMAIHipervinculos/Archivos/1902132324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A6" workbookViewId="0">
      <selection activeCell="G37" sqref="G37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6.42578125" customWidth="1"/>
    <col min="4" max="4" width="27.140625" bestFit="1" customWidth="1"/>
    <col min="5" max="5" width="17.5703125" customWidth="1"/>
    <col min="6" max="7" width="20.5703125" customWidth="1"/>
    <col min="8" max="8" width="19.140625" customWidth="1"/>
    <col min="9" max="9" width="17.7109375" bestFit="1" customWidth="1"/>
    <col min="10" max="10" width="21" bestFit="1" customWidth="1"/>
    <col min="11" max="11" width="16.28515625" customWidth="1"/>
    <col min="12" max="12" width="16.7109375" customWidth="1"/>
    <col min="13" max="13" width="29.140625" customWidth="1"/>
    <col min="14" max="14" width="18" customWidth="1"/>
    <col min="15" max="15" width="14.28515625" customWidth="1"/>
    <col min="16" max="16" width="21.5703125" bestFit="1" customWidth="1"/>
    <col min="17" max="17" width="61.28515625" customWidth="1"/>
    <col min="18" max="18" width="34.85546875" customWidth="1"/>
    <col min="19" max="19" width="17.5703125" bestFit="1" customWidth="1"/>
    <col min="20" max="20" width="20" bestFit="1" customWidth="1"/>
    <col min="21" max="21" width="61.710937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6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4">
        <v>2018</v>
      </c>
      <c r="B8" s="2">
        <v>43374</v>
      </c>
      <c r="C8" s="2">
        <v>43465</v>
      </c>
      <c r="D8" s="4" t="s">
        <v>59</v>
      </c>
      <c r="E8" s="9">
        <v>12101</v>
      </c>
      <c r="F8" s="4" t="s">
        <v>74</v>
      </c>
      <c r="G8" s="4" t="s">
        <v>69</v>
      </c>
      <c r="H8" s="4" t="s">
        <v>72</v>
      </c>
      <c r="I8" s="4" t="s">
        <v>65</v>
      </c>
      <c r="J8" s="3" t="s">
        <v>145</v>
      </c>
      <c r="K8" s="2">
        <v>43367</v>
      </c>
      <c r="L8" s="2">
        <v>43465</v>
      </c>
      <c r="M8" s="7" t="s">
        <v>81</v>
      </c>
      <c r="N8">
        <v>8000</v>
      </c>
      <c r="O8">
        <v>26000</v>
      </c>
      <c r="P8" t="s">
        <v>146</v>
      </c>
      <c r="Q8" s="3" t="s">
        <v>61</v>
      </c>
      <c r="R8" s="4" t="s">
        <v>60</v>
      </c>
      <c r="S8" s="2">
        <v>43475</v>
      </c>
      <c r="T8" s="2">
        <v>43465</v>
      </c>
      <c r="U8" s="11" t="s">
        <v>147</v>
      </c>
    </row>
    <row r="9" spans="1:21" x14ac:dyDescent="0.25">
      <c r="A9" s="4">
        <v>2018</v>
      </c>
      <c r="B9" s="2">
        <v>43374</v>
      </c>
      <c r="C9" s="2">
        <v>43465</v>
      </c>
      <c r="D9" s="4" t="s">
        <v>59</v>
      </c>
      <c r="E9" s="9">
        <v>12101</v>
      </c>
      <c r="F9" s="4" t="s">
        <v>62</v>
      </c>
      <c r="G9" s="4" t="s">
        <v>63</v>
      </c>
      <c r="H9" s="4" t="s">
        <v>64</v>
      </c>
      <c r="I9" s="4" t="s">
        <v>82</v>
      </c>
      <c r="J9" s="3" t="s">
        <v>145</v>
      </c>
      <c r="K9" s="2">
        <v>43367</v>
      </c>
      <c r="L9" s="2">
        <v>43465</v>
      </c>
      <c r="M9" s="8" t="s">
        <v>78</v>
      </c>
      <c r="N9">
        <v>10000</v>
      </c>
      <c r="O9">
        <v>32500</v>
      </c>
      <c r="P9" s="13" t="s">
        <v>146</v>
      </c>
      <c r="Q9" s="3" t="s">
        <v>61</v>
      </c>
      <c r="R9" s="4" t="s">
        <v>60</v>
      </c>
      <c r="S9" s="2">
        <v>43475</v>
      </c>
      <c r="T9" s="2">
        <v>43465</v>
      </c>
      <c r="U9" s="12" t="s">
        <v>147</v>
      </c>
    </row>
    <row r="10" spans="1:21" x14ac:dyDescent="0.25">
      <c r="A10" s="4">
        <v>2018</v>
      </c>
      <c r="B10" s="2">
        <v>43374</v>
      </c>
      <c r="C10" s="2">
        <v>43465</v>
      </c>
      <c r="D10" s="4" t="s">
        <v>59</v>
      </c>
      <c r="E10" s="9">
        <v>12101</v>
      </c>
      <c r="F10" s="5" t="s">
        <v>77</v>
      </c>
      <c r="G10" s="4" t="s">
        <v>66</v>
      </c>
      <c r="H10" s="4" t="s">
        <v>70</v>
      </c>
      <c r="I10" s="4" t="s">
        <v>138</v>
      </c>
      <c r="J10" s="3" t="s">
        <v>148</v>
      </c>
      <c r="K10" s="2">
        <v>43367</v>
      </c>
      <c r="L10" s="2">
        <v>43465</v>
      </c>
      <c r="M10" s="8" t="s">
        <v>79</v>
      </c>
      <c r="N10">
        <v>14000</v>
      </c>
      <c r="O10">
        <v>45500</v>
      </c>
      <c r="P10" s="13" t="s">
        <v>146</v>
      </c>
      <c r="Q10" s="3" t="s">
        <v>61</v>
      </c>
      <c r="R10" s="4" t="s">
        <v>60</v>
      </c>
      <c r="S10" s="2">
        <v>43475</v>
      </c>
      <c r="T10" s="2">
        <v>43465</v>
      </c>
      <c r="U10" s="12" t="s">
        <v>147</v>
      </c>
    </row>
    <row r="11" spans="1:21" x14ac:dyDescent="0.25">
      <c r="A11" s="4">
        <v>2018</v>
      </c>
      <c r="B11" s="2">
        <v>43374</v>
      </c>
      <c r="C11" s="2">
        <v>43465</v>
      </c>
      <c r="D11" s="4" t="s">
        <v>59</v>
      </c>
      <c r="E11" s="9">
        <v>12101</v>
      </c>
      <c r="F11" s="5" t="s">
        <v>90</v>
      </c>
      <c r="G11" t="s">
        <v>88</v>
      </c>
      <c r="H11" t="s">
        <v>89</v>
      </c>
      <c r="I11" s="5" t="s">
        <v>83</v>
      </c>
      <c r="J11" s="3" t="s">
        <v>149</v>
      </c>
      <c r="K11" s="2">
        <v>43367</v>
      </c>
      <c r="L11" s="2">
        <v>43465</v>
      </c>
      <c r="M11" s="7" t="s">
        <v>86</v>
      </c>
      <c r="N11" s="5">
        <v>10000</v>
      </c>
      <c r="O11">
        <v>32500</v>
      </c>
      <c r="P11" s="13" t="s">
        <v>146</v>
      </c>
      <c r="Q11" s="3" t="s">
        <v>61</v>
      </c>
      <c r="R11" s="5" t="s">
        <v>60</v>
      </c>
      <c r="S11" s="2">
        <v>43475</v>
      </c>
      <c r="T11" s="2">
        <v>43465</v>
      </c>
      <c r="U11" s="12" t="s">
        <v>147</v>
      </c>
    </row>
    <row r="12" spans="1:21" x14ac:dyDescent="0.25">
      <c r="A12" s="4">
        <v>2018</v>
      </c>
      <c r="B12" s="2">
        <v>43374</v>
      </c>
      <c r="C12" s="2">
        <v>43465</v>
      </c>
      <c r="D12" s="4" t="s">
        <v>59</v>
      </c>
      <c r="E12" s="9">
        <v>12101</v>
      </c>
      <c r="F12" s="5" t="s">
        <v>93</v>
      </c>
      <c r="G12" t="s">
        <v>91</v>
      </c>
      <c r="H12" t="s">
        <v>92</v>
      </c>
      <c r="I12" s="5" t="s">
        <v>84</v>
      </c>
      <c r="J12" s="3" t="s">
        <v>145</v>
      </c>
      <c r="K12" s="2">
        <v>43367</v>
      </c>
      <c r="L12" s="2">
        <v>43465</v>
      </c>
      <c r="M12" s="7" t="s">
        <v>87</v>
      </c>
      <c r="N12" s="5">
        <v>10000</v>
      </c>
      <c r="O12">
        <v>32500</v>
      </c>
      <c r="P12" s="13" t="s">
        <v>146</v>
      </c>
      <c r="Q12" s="3" t="s">
        <v>61</v>
      </c>
      <c r="R12" s="5" t="s">
        <v>60</v>
      </c>
      <c r="S12" s="2">
        <v>43475</v>
      </c>
      <c r="T12" s="2">
        <v>43465</v>
      </c>
      <c r="U12" s="12" t="s">
        <v>147</v>
      </c>
    </row>
    <row r="13" spans="1:21" x14ac:dyDescent="0.25">
      <c r="A13" s="4">
        <v>2018</v>
      </c>
      <c r="B13" s="2">
        <v>43374</v>
      </c>
      <c r="C13" s="2">
        <v>43465</v>
      </c>
      <c r="D13" s="4" t="s">
        <v>59</v>
      </c>
      <c r="E13" s="9">
        <v>12101</v>
      </c>
      <c r="F13" s="5" t="s">
        <v>96</v>
      </c>
      <c r="G13" t="s">
        <v>94</v>
      </c>
      <c r="H13" t="s">
        <v>95</v>
      </c>
      <c r="I13" s="5" t="s">
        <v>85</v>
      </c>
      <c r="J13" s="3" t="s">
        <v>145</v>
      </c>
      <c r="K13" s="2">
        <v>43367</v>
      </c>
      <c r="L13" s="2">
        <v>43465</v>
      </c>
      <c r="M13" s="7" t="s">
        <v>86</v>
      </c>
      <c r="N13" s="5">
        <v>10000</v>
      </c>
      <c r="O13">
        <v>32500</v>
      </c>
      <c r="P13" s="13" t="s">
        <v>146</v>
      </c>
      <c r="Q13" s="3" t="s">
        <v>61</v>
      </c>
      <c r="R13" s="5" t="s">
        <v>60</v>
      </c>
      <c r="S13" s="2">
        <v>43475</v>
      </c>
      <c r="T13" s="2">
        <v>43465</v>
      </c>
      <c r="U13" s="12" t="s">
        <v>147</v>
      </c>
    </row>
    <row r="14" spans="1:21" x14ac:dyDescent="0.25">
      <c r="A14" s="11">
        <v>2018</v>
      </c>
      <c r="B14" s="2">
        <v>43374</v>
      </c>
      <c r="C14" s="2">
        <v>43465</v>
      </c>
      <c r="D14" s="11" t="s">
        <v>59</v>
      </c>
      <c r="E14" s="11">
        <v>12101</v>
      </c>
      <c r="F14" t="s">
        <v>97</v>
      </c>
      <c r="G14" t="s">
        <v>98</v>
      </c>
      <c r="H14" t="s">
        <v>99</v>
      </c>
      <c r="I14" s="10" t="s">
        <v>103</v>
      </c>
      <c r="J14" s="3" t="s">
        <v>144</v>
      </c>
      <c r="K14" s="2">
        <v>43374</v>
      </c>
      <c r="L14" s="2">
        <v>43465</v>
      </c>
      <c r="M14" s="8" t="s">
        <v>81</v>
      </c>
      <c r="N14">
        <v>10000</v>
      </c>
      <c r="O14">
        <f>N14*3</f>
        <v>30000</v>
      </c>
      <c r="P14" s="13" t="s">
        <v>146</v>
      </c>
      <c r="Q14" s="3" t="s">
        <v>61</v>
      </c>
      <c r="R14" s="11" t="s">
        <v>60</v>
      </c>
      <c r="S14" s="2">
        <v>43475</v>
      </c>
      <c r="T14" s="2">
        <v>43465</v>
      </c>
      <c r="U14" s="12" t="s">
        <v>147</v>
      </c>
    </row>
    <row r="15" spans="1:21" x14ac:dyDescent="0.25">
      <c r="A15" s="11">
        <v>2018</v>
      </c>
      <c r="B15" s="2">
        <v>43374</v>
      </c>
      <c r="C15" s="2">
        <v>43465</v>
      </c>
      <c r="D15" s="11" t="s">
        <v>59</v>
      </c>
      <c r="E15" s="11">
        <v>12101</v>
      </c>
      <c r="F15" t="s">
        <v>100</v>
      </c>
      <c r="G15" t="s">
        <v>101</v>
      </c>
      <c r="H15" t="s">
        <v>102</v>
      </c>
      <c r="I15" s="11" t="s">
        <v>104</v>
      </c>
      <c r="J15" s="3" t="s">
        <v>150</v>
      </c>
      <c r="K15" s="2">
        <v>43388</v>
      </c>
      <c r="L15" s="2">
        <v>43465</v>
      </c>
      <c r="M15" s="8" t="s">
        <v>81</v>
      </c>
      <c r="N15">
        <v>10000</v>
      </c>
      <c r="O15">
        <f>+N15*2.5</f>
        <v>25000</v>
      </c>
      <c r="P15" s="13" t="s">
        <v>146</v>
      </c>
      <c r="Q15" s="3" t="s">
        <v>61</v>
      </c>
      <c r="R15" s="11" t="s">
        <v>60</v>
      </c>
      <c r="S15" s="2">
        <v>43475</v>
      </c>
      <c r="T15" s="2">
        <v>43465</v>
      </c>
      <c r="U15" s="12" t="s">
        <v>147</v>
      </c>
    </row>
    <row r="16" spans="1:21" x14ac:dyDescent="0.25">
      <c r="A16" s="11">
        <v>2018</v>
      </c>
      <c r="B16" s="2">
        <v>43374</v>
      </c>
      <c r="C16" s="2">
        <v>43465</v>
      </c>
      <c r="D16" s="11" t="s">
        <v>59</v>
      </c>
      <c r="E16" s="11">
        <v>12101</v>
      </c>
      <c r="F16" t="s">
        <v>106</v>
      </c>
      <c r="G16" t="s">
        <v>107</v>
      </c>
      <c r="H16" t="s">
        <v>108</v>
      </c>
      <c r="I16" s="11" t="s">
        <v>105</v>
      </c>
      <c r="J16" s="3" t="s">
        <v>143</v>
      </c>
      <c r="K16" s="2">
        <v>43395</v>
      </c>
      <c r="L16" s="2">
        <v>43465</v>
      </c>
      <c r="M16" s="8" t="s">
        <v>109</v>
      </c>
      <c r="N16">
        <v>18700</v>
      </c>
      <c r="O16">
        <f>+N16*2.5</f>
        <v>46750</v>
      </c>
      <c r="P16" s="13" t="s">
        <v>146</v>
      </c>
      <c r="Q16" s="3" t="s">
        <v>61</v>
      </c>
      <c r="R16" s="11" t="s">
        <v>60</v>
      </c>
      <c r="S16" s="2">
        <v>43475</v>
      </c>
      <c r="T16" s="2">
        <v>43465</v>
      </c>
      <c r="U16" s="12" t="s">
        <v>147</v>
      </c>
    </row>
    <row r="17" spans="1:21" x14ac:dyDescent="0.25">
      <c r="A17" s="11">
        <v>2018</v>
      </c>
      <c r="B17" s="2">
        <v>43374</v>
      </c>
      <c r="C17" s="2">
        <v>43465</v>
      </c>
      <c r="D17" s="11" t="s">
        <v>59</v>
      </c>
      <c r="E17" s="11">
        <v>12101</v>
      </c>
      <c r="F17" t="s">
        <v>110</v>
      </c>
      <c r="G17" t="s">
        <v>111</v>
      </c>
      <c r="H17" t="s">
        <v>112</v>
      </c>
      <c r="I17" s="11" t="s">
        <v>113</v>
      </c>
      <c r="J17" s="3" t="s">
        <v>142</v>
      </c>
      <c r="K17" s="2">
        <v>43395</v>
      </c>
      <c r="L17" s="2">
        <v>43465</v>
      </c>
      <c r="M17" s="8" t="s">
        <v>81</v>
      </c>
      <c r="N17">
        <v>10000</v>
      </c>
      <c r="O17">
        <f>+N17*2.5</f>
        <v>25000</v>
      </c>
      <c r="P17" s="13" t="s">
        <v>146</v>
      </c>
      <c r="Q17" s="3" t="s">
        <v>61</v>
      </c>
      <c r="R17" s="11" t="s">
        <v>60</v>
      </c>
      <c r="S17" s="2">
        <v>43475</v>
      </c>
      <c r="T17" s="2">
        <v>43465</v>
      </c>
      <c r="U17" s="12" t="s">
        <v>147</v>
      </c>
    </row>
    <row r="18" spans="1:21" x14ac:dyDescent="0.25">
      <c r="A18" s="11">
        <v>2018</v>
      </c>
      <c r="B18" s="2">
        <v>43374</v>
      </c>
      <c r="C18" s="2">
        <v>43465</v>
      </c>
      <c r="D18" s="11" t="s">
        <v>59</v>
      </c>
      <c r="E18" s="11">
        <v>12101</v>
      </c>
      <c r="F18" t="s">
        <v>114</v>
      </c>
      <c r="G18" t="s">
        <v>111</v>
      </c>
      <c r="H18" t="s">
        <v>115</v>
      </c>
      <c r="I18" s="11" t="s">
        <v>116</v>
      </c>
      <c r="J18" s="3" t="s">
        <v>141</v>
      </c>
      <c r="K18" s="2">
        <v>43396</v>
      </c>
      <c r="L18" s="2">
        <v>43465</v>
      </c>
      <c r="M18" s="8" t="s">
        <v>117</v>
      </c>
      <c r="N18">
        <v>23800</v>
      </c>
      <c r="O18">
        <f>+N18*2.5</f>
        <v>59500</v>
      </c>
      <c r="P18" s="13" t="s">
        <v>146</v>
      </c>
      <c r="Q18" s="3" t="s">
        <v>61</v>
      </c>
      <c r="R18" s="11" t="s">
        <v>60</v>
      </c>
      <c r="S18" s="2">
        <v>43475</v>
      </c>
      <c r="T18" s="2">
        <v>43465</v>
      </c>
      <c r="U18" s="12" t="s">
        <v>147</v>
      </c>
    </row>
    <row r="19" spans="1:21" x14ac:dyDescent="0.25">
      <c r="A19" s="11">
        <v>2018</v>
      </c>
      <c r="B19" s="2">
        <v>43374</v>
      </c>
      <c r="C19" s="2">
        <v>43465</v>
      </c>
      <c r="D19" s="11" t="s">
        <v>59</v>
      </c>
      <c r="E19" s="11">
        <v>12101</v>
      </c>
      <c r="F19" t="s">
        <v>118</v>
      </c>
      <c r="G19" t="s">
        <v>119</v>
      </c>
      <c r="H19" t="s">
        <v>120</v>
      </c>
      <c r="I19" s="11" t="s">
        <v>121</v>
      </c>
      <c r="J19" s="3" t="s">
        <v>139</v>
      </c>
      <c r="K19" s="2">
        <v>43405</v>
      </c>
      <c r="L19" s="2">
        <v>43465</v>
      </c>
      <c r="M19" s="8" t="s">
        <v>122</v>
      </c>
      <c r="N19">
        <v>16000</v>
      </c>
      <c r="O19">
        <f>+N19*2</f>
        <v>32000</v>
      </c>
      <c r="P19" s="13" t="s">
        <v>146</v>
      </c>
      <c r="Q19" s="3" t="s">
        <v>61</v>
      </c>
      <c r="R19" s="11" t="s">
        <v>60</v>
      </c>
      <c r="S19" s="2">
        <v>43475</v>
      </c>
      <c r="T19" s="2">
        <v>43465</v>
      </c>
      <c r="U19" s="12" t="s">
        <v>147</v>
      </c>
    </row>
    <row r="20" spans="1:21" x14ac:dyDescent="0.25">
      <c r="A20" s="11">
        <v>2018</v>
      </c>
      <c r="B20" s="2">
        <v>43374</v>
      </c>
      <c r="C20" s="2">
        <v>43465</v>
      </c>
      <c r="D20" s="11" t="s">
        <v>59</v>
      </c>
      <c r="E20" s="11">
        <v>12101</v>
      </c>
      <c r="F20" t="s">
        <v>73</v>
      </c>
      <c r="G20" t="s">
        <v>67</v>
      </c>
      <c r="H20" t="s">
        <v>76</v>
      </c>
      <c r="I20" s="11" t="s">
        <v>123</v>
      </c>
      <c r="J20" s="3" t="s">
        <v>139</v>
      </c>
      <c r="K20" s="2">
        <v>43405</v>
      </c>
      <c r="L20" s="2">
        <v>43465</v>
      </c>
      <c r="M20" s="8" t="s">
        <v>79</v>
      </c>
      <c r="N20">
        <v>14000</v>
      </c>
      <c r="O20">
        <f>+N20*2</f>
        <v>28000</v>
      </c>
      <c r="P20" s="13" t="s">
        <v>146</v>
      </c>
      <c r="Q20" s="3" t="s">
        <v>61</v>
      </c>
      <c r="R20" s="11" t="s">
        <v>60</v>
      </c>
      <c r="S20" s="2">
        <v>43475</v>
      </c>
      <c r="T20" s="2">
        <v>43465</v>
      </c>
      <c r="U20" s="12" t="s">
        <v>147</v>
      </c>
    </row>
    <row r="21" spans="1:21" x14ac:dyDescent="0.25">
      <c r="A21" s="11">
        <v>2018</v>
      </c>
      <c r="B21" s="2">
        <v>43374</v>
      </c>
      <c r="C21" s="2">
        <v>43465</v>
      </c>
      <c r="D21" s="11" t="s">
        <v>59</v>
      </c>
      <c r="E21" s="11">
        <v>12101</v>
      </c>
      <c r="F21" t="s">
        <v>75</v>
      </c>
      <c r="G21" t="s">
        <v>68</v>
      </c>
      <c r="H21" t="s">
        <v>71</v>
      </c>
      <c r="I21" s="11" t="s">
        <v>124</v>
      </c>
      <c r="J21" s="3" t="s">
        <v>139</v>
      </c>
      <c r="K21" s="2">
        <v>43417</v>
      </c>
      <c r="L21" s="2">
        <v>43465</v>
      </c>
      <c r="M21" s="8" t="s">
        <v>80</v>
      </c>
      <c r="N21">
        <v>10000</v>
      </c>
      <c r="O21">
        <f>+N21*1.5</f>
        <v>15000</v>
      </c>
      <c r="P21" s="13" t="s">
        <v>146</v>
      </c>
      <c r="Q21" s="3" t="s">
        <v>61</v>
      </c>
      <c r="R21" s="11" t="s">
        <v>60</v>
      </c>
      <c r="S21" s="2">
        <v>43475</v>
      </c>
      <c r="T21" s="2">
        <v>43465</v>
      </c>
      <c r="U21" s="12" t="s">
        <v>147</v>
      </c>
    </row>
    <row r="22" spans="1:21" x14ac:dyDescent="0.25">
      <c r="A22" s="11">
        <v>2018</v>
      </c>
      <c r="B22" s="2">
        <v>43374</v>
      </c>
      <c r="C22" s="2">
        <v>43465</v>
      </c>
      <c r="D22" s="11" t="s">
        <v>59</v>
      </c>
      <c r="E22" s="11">
        <v>12101</v>
      </c>
      <c r="F22" t="s">
        <v>125</v>
      </c>
      <c r="G22" t="s">
        <v>126</v>
      </c>
      <c r="H22" t="s">
        <v>127</v>
      </c>
      <c r="I22" s="11" t="s">
        <v>128</v>
      </c>
      <c r="J22" s="3" t="s">
        <v>140</v>
      </c>
      <c r="K22" s="2">
        <v>43402</v>
      </c>
      <c r="L22" s="2">
        <v>43465</v>
      </c>
      <c r="M22" s="8" t="s">
        <v>79</v>
      </c>
      <c r="N22">
        <v>14000</v>
      </c>
      <c r="O22">
        <f>+N22*2.1</f>
        <v>29400</v>
      </c>
      <c r="P22" s="13" t="s">
        <v>146</v>
      </c>
      <c r="Q22" s="3" t="s">
        <v>61</v>
      </c>
      <c r="R22" s="11" t="s">
        <v>60</v>
      </c>
      <c r="S22" s="2">
        <v>43475</v>
      </c>
      <c r="T22" s="2">
        <v>43465</v>
      </c>
      <c r="U22" s="12" t="s">
        <v>147</v>
      </c>
    </row>
    <row r="23" spans="1:21" x14ac:dyDescent="0.25">
      <c r="A23" s="11">
        <v>2018</v>
      </c>
      <c r="B23" s="2">
        <v>43374</v>
      </c>
      <c r="C23" s="2">
        <v>43465</v>
      </c>
      <c r="D23" s="11" t="s">
        <v>59</v>
      </c>
      <c r="E23" s="11">
        <v>12101</v>
      </c>
      <c r="F23" t="s">
        <v>129</v>
      </c>
      <c r="G23" t="s">
        <v>120</v>
      </c>
      <c r="H23" t="s">
        <v>130</v>
      </c>
      <c r="I23" s="11" t="s">
        <v>131</v>
      </c>
      <c r="J23" s="3" t="s">
        <v>151</v>
      </c>
      <c r="K23" s="2">
        <v>43430</v>
      </c>
      <c r="L23" s="2">
        <v>43465</v>
      </c>
      <c r="M23" s="8" t="s">
        <v>79</v>
      </c>
      <c r="N23">
        <v>14000</v>
      </c>
      <c r="O23">
        <f>+N23*1.2</f>
        <v>16800</v>
      </c>
      <c r="P23" s="13" t="s">
        <v>146</v>
      </c>
      <c r="Q23" s="3" t="s">
        <v>61</v>
      </c>
      <c r="R23" s="11" t="s">
        <v>60</v>
      </c>
      <c r="S23" s="2">
        <v>43475</v>
      </c>
      <c r="T23" s="2">
        <v>43465</v>
      </c>
      <c r="U23" s="12" t="s">
        <v>147</v>
      </c>
    </row>
    <row r="24" spans="1:21" x14ac:dyDescent="0.25">
      <c r="A24" s="11">
        <v>2018</v>
      </c>
      <c r="B24" s="2">
        <v>43374</v>
      </c>
      <c r="C24" s="2">
        <v>43465</v>
      </c>
      <c r="D24" s="11" t="s">
        <v>59</v>
      </c>
      <c r="E24" s="11">
        <v>12101</v>
      </c>
      <c r="F24" t="s">
        <v>132</v>
      </c>
      <c r="G24" t="s">
        <v>91</v>
      </c>
      <c r="H24" t="s">
        <v>133</v>
      </c>
      <c r="I24" s="11" t="s">
        <v>134</v>
      </c>
      <c r="J24" s="3" t="s">
        <v>152</v>
      </c>
      <c r="K24" s="2">
        <v>43458</v>
      </c>
      <c r="L24" s="2">
        <v>43465</v>
      </c>
      <c r="M24" s="8" t="s">
        <v>79</v>
      </c>
      <c r="N24">
        <v>2631.58</v>
      </c>
      <c r="O24">
        <f>+N24</f>
        <v>2631.58</v>
      </c>
      <c r="P24" s="13" t="s">
        <v>146</v>
      </c>
      <c r="Q24" s="3" t="s">
        <v>61</v>
      </c>
      <c r="R24" s="11" t="s">
        <v>60</v>
      </c>
      <c r="S24" s="2">
        <v>43475</v>
      </c>
      <c r="T24" s="2">
        <v>43465</v>
      </c>
      <c r="U24" s="12" t="s">
        <v>147</v>
      </c>
    </row>
    <row r="25" spans="1:21" x14ac:dyDescent="0.25">
      <c r="A25" s="11">
        <v>2018</v>
      </c>
      <c r="B25" s="2">
        <v>43374</v>
      </c>
      <c r="C25" s="2">
        <v>43465</v>
      </c>
      <c r="D25" s="11" t="s">
        <v>59</v>
      </c>
      <c r="E25" s="11">
        <v>12101</v>
      </c>
      <c r="F25" t="s">
        <v>135</v>
      </c>
      <c r="G25" t="s">
        <v>120</v>
      </c>
      <c r="H25" t="s">
        <v>136</v>
      </c>
      <c r="I25" s="11" t="s">
        <v>137</v>
      </c>
      <c r="J25" s="3" t="s">
        <v>153</v>
      </c>
      <c r="K25" s="2">
        <v>43458</v>
      </c>
      <c r="L25" s="2">
        <v>43465</v>
      </c>
      <c r="M25" s="8" t="s">
        <v>79</v>
      </c>
      <c r="N25">
        <v>2631.58</v>
      </c>
      <c r="O25">
        <f>+N25</f>
        <v>2631.58</v>
      </c>
      <c r="P25" s="13" t="s">
        <v>146</v>
      </c>
      <c r="Q25" s="3" t="s">
        <v>61</v>
      </c>
      <c r="R25" s="11" t="s">
        <v>60</v>
      </c>
      <c r="S25" s="2">
        <v>43475</v>
      </c>
      <c r="T25" s="2">
        <v>43465</v>
      </c>
      <c r="U25" s="12" t="s">
        <v>147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79" xr:uid="{00000000-0002-0000-0000-000000000000}">
      <formula1>Hidden_13</formula1>
    </dataValidation>
  </dataValidations>
  <hyperlinks>
    <hyperlink ref="Q8" r:id="rId1" xr:uid="{00000000-0004-0000-0000-000001000000}"/>
    <hyperlink ref="Q9" r:id="rId2" xr:uid="{00000000-0004-0000-0000-000002000000}"/>
    <hyperlink ref="Q10" r:id="rId3" xr:uid="{00000000-0004-0000-0000-000003000000}"/>
    <hyperlink ref="Q11" r:id="rId4" xr:uid="{00000000-0004-0000-0000-000004000000}"/>
    <hyperlink ref="Q12" r:id="rId5" xr:uid="{00000000-0004-0000-0000-000005000000}"/>
    <hyperlink ref="Q13" r:id="rId6" xr:uid="{00000000-0004-0000-0000-000006000000}"/>
    <hyperlink ref="Q14" r:id="rId7" xr:uid="{B1C9E550-B541-4B83-B369-BDD30CF46703}"/>
    <hyperlink ref="Q15" r:id="rId8" xr:uid="{8863C9FA-4274-4209-8227-1B2205D001B6}"/>
    <hyperlink ref="Q16" r:id="rId9" xr:uid="{33A1DB4A-6EE6-4F58-95DC-7B303188D716}"/>
    <hyperlink ref="Q17" r:id="rId10" xr:uid="{D1880918-BF3E-4FF2-B3E2-B1C7E9E8AA1A}"/>
    <hyperlink ref="Q18" r:id="rId11" xr:uid="{32EA3211-16B8-440E-8913-BFD989F5DCEE}"/>
    <hyperlink ref="Q19" r:id="rId12" xr:uid="{5C5295FD-E343-424F-B7B6-CF1EB3E0D695}"/>
    <hyperlink ref="Q20" r:id="rId13" xr:uid="{C80B549E-45BE-4792-8609-9CA5F1021B20}"/>
    <hyperlink ref="Q21" r:id="rId14" xr:uid="{282C7160-FECC-4CF9-ADE1-B9C12CF260C8}"/>
    <hyperlink ref="Q22" r:id="rId15" xr:uid="{CE1A33EC-3529-419B-81D7-961FC092D5CE}"/>
    <hyperlink ref="Q23" r:id="rId16" xr:uid="{9A4FEE5D-BE4D-4B66-9760-9F7389498059}"/>
    <hyperlink ref="Q24" r:id="rId17" xr:uid="{A2BB0801-0EF1-4A54-A481-1F2E3B594011}"/>
    <hyperlink ref="Q25" r:id="rId18" xr:uid="{B3EAF568-BAFA-42FD-8C2D-C8D782D56FC8}"/>
    <hyperlink ref="J19" r:id="rId19" xr:uid="{D883F525-7B97-4D82-B1C8-1E15B66D0A6B}"/>
    <hyperlink ref="J20" r:id="rId20" xr:uid="{88A9137B-ED74-4A15-8F0A-894768EC650A}"/>
    <hyperlink ref="J21" r:id="rId21" xr:uid="{1C7C1A78-5833-4937-94E9-C5A79BC8856F}"/>
    <hyperlink ref="J18" r:id="rId22" xr:uid="{71679186-D694-4801-A10F-0F0B4AD32070}"/>
    <hyperlink ref="J17" r:id="rId23" xr:uid="{08CA8BF4-FF11-4EDD-9E4F-D18AAD5237D1}"/>
    <hyperlink ref="J16" r:id="rId24" xr:uid="{FE671719-50B9-4E9D-81C4-3E4B5FED195C}"/>
    <hyperlink ref="J14" r:id="rId25" xr:uid="{08A63614-57D4-47FF-854F-0C8C08C42A86}"/>
    <hyperlink ref="J8" r:id="rId26" xr:uid="{9EE5DC0E-15E6-427B-82BD-112668734DCE}"/>
    <hyperlink ref="J9" r:id="rId27" xr:uid="{53E12C96-820D-42C4-9B92-3CFFA7FC98E3}"/>
    <hyperlink ref="J12" r:id="rId28" xr:uid="{B0D92B3F-6DBF-4F2A-A093-430FC5E7506E}"/>
    <hyperlink ref="J13" r:id="rId29" xr:uid="{250E7976-2B3C-416F-9ADD-2D3E2DC63866}"/>
    <hyperlink ref="J22" r:id="rId30" xr:uid="{77D4E27E-B60F-426D-9C57-DDDB920D0366}"/>
    <hyperlink ref="J10" r:id="rId31" xr:uid="{E311CC6F-13C4-4F21-A217-83DE960A7FE7}"/>
    <hyperlink ref="J11" r:id="rId32" xr:uid="{66CD8AD8-0E9C-423C-8970-C9ACEAEE9A73}"/>
    <hyperlink ref="J23" r:id="rId33" xr:uid="{4467017B-5403-41F2-9483-94E836A4A61C}"/>
    <hyperlink ref="J24" r:id="rId34" xr:uid="{DF23A253-AC68-433F-AA96-2F041AD7D0C9}"/>
    <hyperlink ref="J25" r:id="rId35" xr:uid="{68C2D7ED-8663-4EEB-A475-DB0D341BFC31}"/>
    <hyperlink ref="J15" r:id="rId36" xr:uid="{94F96A8F-345F-492E-9FAF-048C1F3AD126}"/>
  </hyperlinks>
  <pageMargins left="0.7" right="0.7" top="0.75" bottom="0.75" header="0.3" footer="0.3"/>
  <pageSetup paperSize="9" orientation="portrait" verticalDpi="0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2018-04-02T16:53:14Z</dcterms:created>
  <dcterms:modified xsi:type="dcterms:W3CDTF">2019-02-14T07:30:30Z</dcterms:modified>
</cp:coreProperties>
</file>