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SITT\TRANSPARENCIA SITT\Art 81\2016\"/>
    </mc:Choice>
  </mc:AlternateContent>
  <bookViews>
    <workbookView xWindow="0" yWindow="0" windowWidth="28800" windowHeight="112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3">Hidden_1!$A$1:$A$2</definedName>
    <definedName name="Hidden_114">[1]Hidden_1!$A$1:$A$2</definedName>
  </definedNames>
  <calcPr calcId="152511"/>
</workbook>
</file>

<file path=xl/calcChain.xml><?xml version="1.0" encoding="utf-8"?>
<calcChain xmlns="http://schemas.openxmlformats.org/spreadsheetml/2006/main">
  <c r="F33" i="1" l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</calcChain>
</file>

<file path=xl/sharedStrings.xml><?xml version="1.0" encoding="utf-8"?>
<sst xmlns="http://schemas.openxmlformats.org/spreadsheetml/2006/main" count="330" uniqueCount="125">
  <si>
    <t>35268</t>
  </si>
  <si>
    <t>TÍTULO</t>
  </si>
  <si>
    <t>NOMBRE CORTO</t>
  </si>
  <si>
    <t>DESCRIPCIÓN</t>
  </si>
  <si>
    <t>Los indicadores relacionados con temas de interés público</t>
  </si>
  <si>
    <t>LGT-BC-Fm-V</t>
  </si>
  <si>
    <t>1</t>
  </si>
  <si>
    <t>2</t>
  </si>
  <si>
    <t>9</t>
  </si>
  <si>
    <t>4</t>
  </si>
  <si>
    <t>12</t>
  </si>
  <si>
    <t>13</t>
  </si>
  <si>
    <t>14</t>
  </si>
  <si>
    <t>221532</t>
  </si>
  <si>
    <t>221526</t>
  </si>
  <si>
    <t>221533</t>
  </si>
  <si>
    <t>221543</t>
  </si>
  <si>
    <t>221527</t>
  </si>
  <si>
    <t>221534</t>
  </si>
  <si>
    <t>221535</t>
  </si>
  <si>
    <t>221528</t>
  </si>
  <si>
    <t>221529</t>
  </si>
  <si>
    <t>221530</t>
  </si>
  <si>
    <t>221538</t>
  </si>
  <si>
    <t>221536</t>
  </si>
  <si>
    <t>221542</t>
  </si>
  <si>
    <t>221540</t>
  </si>
  <si>
    <t>221537</t>
  </si>
  <si>
    <t>221539</t>
  </si>
  <si>
    <t>221531</t>
  </si>
  <si>
    <t>221544</t>
  </si>
  <si>
    <t>221545</t>
  </si>
  <si>
    <t>221541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</si>
  <si>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</si>
  <si>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</si>
  <si>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</si>
  <si>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</si>
  <si>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</si>
  <si>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</si>
  <si>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</si>
  <si>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</si>
  <si>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</si>
  <si>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</si>
  <si>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</si>
  <si>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</si>
  <si>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</si>
  <si>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</si>
  <si>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</si>
  <si>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</si>
  <si>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</si>
  <si>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</si>
  <si>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</si>
  <si>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</si>
  <si>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</si>
  <si>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Ascendente</t>
  </si>
  <si>
    <t>Descendente</t>
  </si>
  <si>
    <t>Enero-Diciembre</t>
  </si>
  <si>
    <t>SITT - Sistema Integral de Transporte Publico</t>
  </si>
  <si>
    <t xml:space="preserve">GESTIONAR LA IMPLEMENTACIÓN DE UN SISTEMA DE TRANSPORTE MASIVO CON INTEGRACIÓN TARIFARIA, SEGURO, CONFIABILE, EFICIENTE Y RÁPIDO. </t>
  </si>
  <si>
    <t>Eficiencia</t>
  </si>
  <si>
    <t>Informe de Resultados obtenidos/Informe programado</t>
  </si>
  <si>
    <t>Informe de Resultados</t>
  </si>
  <si>
    <t>Trimestral</t>
  </si>
  <si>
    <t>Direccion de administracion y finanzas</t>
  </si>
  <si>
    <t>COORDINAR Y GESTIONAR LAS INFRAESTRUCTURAS REQUERIDAS EN EL MODELO OPERATIVO DE TRANSPORTE MASIVO.</t>
  </si>
  <si>
    <t>Infome obenido/informe programado</t>
  </si>
  <si>
    <t>Informe</t>
  </si>
  <si>
    <t>Gestionar y coordinar el Proyecto ejecutivo del Sistema Masivo de Transporte para su implementación.</t>
  </si>
  <si>
    <t>Gestionar y contratar la elaboracion de estudios.</t>
  </si>
  <si>
    <t>Estudios logrados/Estudios programados</t>
  </si>
  <si>
    <t>ESTUDIOS Y/O PROYECTOS</t>
  </si>
  <si>
    <t>Estudio</t>
  </si>
  <si>
    <t>Planear y coordinar el proyecto de transporte masivo.</t>
  </si>
  <si>
    <t xml:space="preserve"> Reunioness Logrado / Reuniones Prog ramadas * 100</t>
  </si>
  <si>
    <t>Reuniones</t>
  </si>
  <si>
    <t>Estructurar y coordinar las gestiones admnistrativas para el correcto funcionamiento del proyecto.</t>
  </si>
  <si>
    <t>Informe obtenido/Informe programado por cien</t>
  </si>
  <si>
    <t>Estructurar acciones de financiamiento e inversion.</t>
  </si>
  <si>
    <t>Eficacia</t>
  </si>
  <si>
    <t>Reportes Logrados entre Reportes Programados por 100</t>
  </si>
  <si>
    <t>Reporte</t>
  </si>
  <si>
    <t>Controlar y dirigir el Programa operativo anual.</t>
  </si>
  <si>
    <t>Estados Financieros Realizados/Edos Fin. Programados</t>
  </si>
  <si>
    <t>Estados Financieros</t>
  </si>
  <si>
    <t>Dirigir e implementar estrategias de atención al usuario.</t>
  </si>
  <si>
    <t>Reuniones programadas /Reuniones Realizadas</t>
  </si>
  <si>
    <t>Gestionar y Vigilar la infraestructura proyectada para la operación de la operación de la Ruta Troncal</t>
  </si>
  <si>
    <t>Informe Logrados/Informes Programados *100</t>
  </si>
  <si>
    <t>Coordinación interinstitucional para la construcción de las infraestructuras</t>
  </si>
  <si>
    <t>Minutas Logradas entre Minutas Programadas por 100</t>
  </si>
  <si>
    <t>Minuta</t>
  </si>
  <si>
    <t>Monitoreo y control de la ejecucion de las obras.</t>
  </si>
  <si>
    <t>Reporte logrados/Reportes programados * 100</t>
  </si>
  <si>
    <t>Estructurar y organizar los Recursos Tecnológicos, Informáticos y Humanos necesarios para la operación eficiente del transporte masivo.</t>
  </si>
  <si>
    <t xml:space="preserve">Informe Logrados//Informe Programados * 100 </t>
  </si>
  <si>
    <t xml:space="preserve">Supervisar la implementacion del sistema recaudo y control de flota </t>
  </si>
  <si>
    <t>Reportea logrados/Reportes programados por cien</t>
  </si>
  <si>
    <t>Supervisar la Implementación de la Red de Telecomunicaciones, el Sistema de Video Vigilancia, Sistema de Recaudo, Sistema de Control de Flota y el Centro de Control de Operaciones.</t>
  </si>
  <si>
    <t>Reuniones Logradas entre Reunionies Programadas por 100</t>
  </si>
  <si>
    <t>Capacitacion de los sistemas de apoyo a la operación (recaudo, control de flota, videovigilancia e informacion al usuario).</t>
  </si>
  <si>
    <t>Expedientes Logrados entre Expedientes Programados por 100</t>
  </si>
  <si>
    <t>Expediente</t>
  </si>
  <si>
    <t>Integrar el Esquema Operativo que permita la Configuracion de la Ruta Troncal</t>
  </si>
  <si>
    <t>Informe logrado/Indforme programados pro cien</t>
  </si>
  <si>
    <t>Coordinar y gestionar la integracion del transporte colectivo en la ciudad.</t>
  </si>
  <si>
    <t>Reuniones Logrados entre Reuniones Programados por 100</t>
  </si>
  <si>
    <t>Generar estudios y proyectos de movilidad para la integracion del sistema.</t>
  </si>
  <si>
    <t>Estudios logeSOA / Estdios programados por cien</t>
  </si>
  <si>
    <t>Estudios y/o Proyectos</t>
  </si>
  <si>
    <t>Elaborar y difundir estrategias para dar a conocer el Proyecto.</t>
  </si>
  <si>
    <t>Informe logrados / Informe programado por cien</t>
  </si>
  <si>
    <t>Gestionar y contratar contenidos de campañas publicitarias.</t>
  </si>
  <si>
    <t>Contratos logrados / Contratos programados por cien</t>
  </si>
  <si>
    <t>Contrato</t>
  </si>
  <si>
    <t>Coordinar la difusion de campañas publicitarias.</t>
  </si>
  <si>
    <t>Campaña s logradas / campañas programadas por cien</t>
  </si>
  <si>
    <t>Campaña</t>
  </si>
  <si>
    <t>Desarrollar el Marco Normativo y juridico que permita crear los fideicomisos de operación del Sistema integrado de Transporte.</t>
  </si>
  <si>
    <t>Informe logrado / Informe programado por cien</t>
  </si>
  <si>
    <t>Adecuacion del Marco Juridico para la implementacion del Sistema</t>
  </si>
  <si>
    <t>Reporte s logrados / Reportes programados por cien</t>
  </si>
  <si>
    <t>Crear la figura legal administrativa que representa los actos de dominio propios del Organismo.</t>
  </si>
  <si>
    <t>Infiorme logrado / Informe programado por cien</t>
  </si>
  <si>
    <t>Integrar el personal especializado en materia juridica administrativa.</t>
  </si>
  <si>
    <t>Expendiente logrado / Expediente prograsmado por cien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</si>
</sst>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3" borderId="0"/>
  </cellStyleXfs>
  <cellXfs count="29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5" fillId="0" borderId="1" xfId="0" applyFont="1" applyBorder="1" applyAlignment="1" applyProtection="1">
      <alignment horizontal="left"/>
    </xf>
    <xf numFmtId="0" fontId="5" fillId="0" borderId="1" xfId="0" applyFont="1" applyBorder="1" applyProtection="1"/>
    <xf numFmtId="0" fontId="6" fillId="3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5" fillId="3" borderId="1" xfId="0" applyFont="1" applyFill="1" applyBorder="1" applyProtection="1"/>
    <xf numFmtId="9" fontId="5" fillId="0" borderId="1" xfId="1" applyFont="1" applyBorder="1" applyAlignment="1" applyProtection="1">
      <alignment horizontal="center"/>
    </xf>
    <xf numFmtId="9" fontId="5" fillId="3" borderId="1" xfId="0" applyNumberFormat="1" applyFont="1" applyFill="1" applyBorder="1" applyAlignment="1" applyProtection="1">
      <alignment horizontal="center"/>
    </xf>
    <xf numFmtId="14" fontId="5" fillId="0" borderId="1" xfId="0" applyNumberFormat="1" applyFont="1" applyBorder="1" applyAlignment="1" applyProtection="1">
      <alignment horizontal="right"/>
    </xf>
    <xf numFmtId="14" fontId="5" fillId="0" borderId="1" xfId="0" applyNumberFormat="1" applyFont="1" applyBorder="1" applyAlignment="1" applyProtection="1">
      <alignment horizontal="left"/>
    </xf>
    <xf numFmtId="0" fontId="7" fillId="3" borderId="1" xfId="0" applyFont="1" applyFill="1" applyBorder="1" applyAlignment="1">
      <alignment vertical="center" wrapText="1"/>
    </xf>
    <xf numFmtId="164" fontId="7" fillId="3" borderId="1" xfId="0" applyNumberFormat="1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9" fontId="5" fillId="3" borderId="1" xfId="1" applyFont="1" applyFill="1" applyBorder="1" applyAlignment="1" applyProtection="1">
      <alignment horizontal="center"/>
    </xf>
    <xf numFmtId="0" fontId="5" fillId="0" borderId="2" xfId="0" applyFont="1" applyBorder="1" applyAlignment="1" applyProtection="1">
      <alignment horizontal="left"/>
    </xf>
    <xf numFmtId="0" fontId="5" fillId="5" borderId="3" xfId="0" applyFont="1" applyFill="1" applyBorder="1" applyProtection="1"/>
    <xf numFmtId="0" fontId="5" fillId="0" borderId="2" xfId="0" applyFont="1" applyBorder="1" applyProtection="1"/>
    <xf numFmtId="164" fontId="7" fillId="3" borderId="2" xfId="0" applyNumberFormat="1" applyFont="1" applyFill="1" applyBorder="1" applyAlignment="1">
      <alignment horizontal="left" vertical="center" wrapText="1"/>
    </xf>
    <xf numFmtId="0" fontId="5" fillId="0" borderId="2" xfId="0" applyFont="1" applyBorder="1"/>
    <xf numFmtId="0" fontId="5" fillId="3" borderId="2" xfId="0" applyFont="1" applyFill="1" applyBorder="1" applyProtection="1"/>
    <xf numFmtId="9" fontId="5" fillId="0" borderId="2" xfId="1" applyFont="1" applyBorder="1" applyAlignment="1" applyProtection="1">
      <alignment horizontal="center"/>
    </xf>
    <xf numFmtId="14" fontId="5" fillId="0" borderId="2" xfId="0" applyNumberFormat="1" applyFont="1" applyBorder="1" applyAlignment="1" applyProtection="1">
      <alignment horizontal="right"/>
    </xf>
    <xf numFmtId="14" fontId="5" fillId="0" borderId="2" xfId="0" applyNumberFormat="1" applyFont="1" applyBorder="1" applyAlignment="1" applyProtection="1">
      <alignment horizontal="left"/>
    </xf>
    <xf numFmtId="0" fontId="5" fillId="5" borderId="1" xfId="0" applyFont="1" applyFill="1" applyBorder="1" applyProtection="1"/>
    <xf numFmtId="0" fontId="0" fillId="0" borderId="1" xfId="0" applyBorder="1"/>
  </cellXfs>
  <cellStyles count="3">
    <cellStyle name="Normal" xfId="0" builtinId="0"/>
    <cellStyle name="Normal 2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VI%20Indicadores%20de%20objetivos%20y%20resultados.xl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tabSelected="1" workbookViewId="0">
      <selection activeCell="F13" sqref="F13"/>
    </sheetView>
  </sheetViews>
  <sheetFormatPr baseColWidth="10" defaultColWidth="9.140625" defaultRowHeight="15" x14ac:dyDescent="0.25"/>
  <cols>
    <col min="1" max="2" width="8" bestFit="1" customWidth="1"/>
    <col min="3" max="3" width="18.5703125" bestFit="1" customWidth="1"/>
    <col min="4" max="4" width="35.42578125" customWidth="1"/>
    <col min="5" max="5" width="16.7109375" bestFit="1" customWidth="1"/>
    <col min="6" max="6" width="20.5703125" bestFit="1" customWidth="1"/>
    <col min="7" max="7" width="29.42578125" customWidth="1"/>
    <col min="8" max="8" width="16.28515625" bestFit="1" customWidth="1"/>
    <col min="9" max="9" width="20.85546875" bestFit="1" customWidth="1"/>
    <col min="10" max="10" width="10" bestFit="1" customWidth="1"/>
    <col min="11" max="11" width="17.5703125" bestFit="1" customWidth="1"/>
    <col min="12" max="12" width="24" bestFit="1" customWidth="1"/>
    <col min="13" max="13" width="18.28515625" bestFit="1" customWidth="1"/>
    <col min="14" max="14" width="18.5703125" bestFit="1" customWidth="1"/>
    <col min="15" max="15" width="20.28515625" bestFit="1" customWidth="1"/>
    <col min="16" max="16" width="17.5703125" bestFit="1" customWidth="1"/>
    <col min="17" max="17" width="30.5703125" bestFit="1" customWidth="1"/>
    <col min="18" max="18" width="8" bestFit="1" customWidth="1"/>
    <col min="19" max="19" width="20" bestFit="1" customWidth="1"/>
    <col min="20" max="20" width="8" bestFit="1" customWidth="1"/>
  </cols>
  <sheetData>
    <row r="1" spans="1:20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0" hidden="1" x14ac:dyDescent="0.25">
      <c r="A4" t="s">
        <v>6</v>
      </c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7</v>
      </c>
      <c r="H4" t="s">
        <v>6</v>
      </c>
      <c r="I4" t="s">
        <v>6</v>
      </c>
      <c r="J4" t="s">
        <v>6</v>
      </c>
      <c r="K4" t="s">
        <v>7</v>
      </c>
      <c r="L4" t="s">
        <v>7</v>
      </c>
      <c r="M4" t="s">
        <v>7</v>
      </c>
      <c r="N4" t="s">
        <v>8</v>
      </c>
      <c r="O4" t="s">
        <v>7</v>
      </c>
      <c r="P4" t="s">
        <v>9</v>
      </c>
      <c r="Q4" t="s">
        <v>6</v>
      </c>
      <c r="R4" t="s">
        <v>10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51" x14ac:dyDescent="0.25">
      <c r="A8" s="5">
        <v>2016</v>
      </c>
      <c r="B8" s="27" t="s">
        <v>56</v>
      </c>
      <c r="C8" s="6" t="s">
        <v>57</v>
      </c>
      <c r="D8" s="7" t="s">
        <v>58</v>
      </c>
      <c r="E8" s="8" t="s">
        <v>59</v>
      </c>
      <c r="F8" s="9" t="str">
        <f>D8</f>
        <v xml:space="preserve">GESTIONAR LA IMPLEMENTACIÓN DE UN SISTEMA DE TRANSPORTE MASIVO CON INTEGRACIÓN TARIFARIA, SEGURO, CONFIABILE, EFICIENTE Y RÁPIDO. </v>
      </c>
      <c r="G8" s="6" t="s">
        <v>60</v>
      </c>
      <c r="H8" s="6" t="s">
        <v>61</v>
      </c>
      <c r="I8" s="8" t="s">
        <v>62</v>
      </c>
      <c r="J8" s="8">
        <v>0</v>
      </c>
      <c r="K8" s="10">
        <v>1</v>
      </c>
      <c r="L8" s="10">
        <v>1</v>
      </c>
      <c r="M8" s="11">
        <v>1</v>
      </c>
      <c r="N8" s="28" t="s">
        <v>54</v>
      </c>
      <c r="O8" s="6" t="s">
        <v>61</v>
      </c>
      <c r="P8" s="12">
        <v>43100</v>
      </c>
      <c r="Q8" s="6" t="s">
        <v>63</v>
      </c>
      <c r="R8" s="6">
        <v>2016</v>
      </c>
      <c r="S8" s="13">
        <v>43100</v>
      </c>
    </row>
    <row r="9" spans="1:20" ht="51" x14ac:dyDescent="0.25">
      <c r="A9" s="5">
        <v>2016</v>
      </c>
      <c r="B9" s="27" t="s">
        <v>56</v>
      </c>
      <c r="C9" s="6" t="s">
        <v>57</v>
      </c>
      <c r="D9" s="7" t="s">
        <v>64</v>
      </c>
      <c r="E9" s="8" t="s">
        <v>59</v>
      </c>
      <c r="F9" s="9" t="str">
        <f t="shared" ref="F9:F33" si="0">D9</f>
        <v>COORDINAR Y GESTIONAR LAS INFRAESTRUCTURAS REQUERIDAS EN EL MODELO OPERATIVO DE TRANSPORTE MASIVO.</v>
      </c>
      <c r="G9" s="6" t="s">
        <v>65</v>
      </c>
      <c r="H9" s="6" t="s">
        <v>66</v>
      </c>
      <c r="I9" s="8" t="s">
        <v>62</v>
      </c>
      <c r="J9" s="8">
        <v>0</v>
      </c>
      <c r="K9" s="10">
        <v>1</v>
      </c>
      <c r="L9" s="10">
        <v>1</v>
      </c>
      <c r="M9" s="11">
        <v>1</v>
      </c>
      <c r="N9" s="28" t="s">
        <v>54</v>
      </c>
      <c r="O9" s="6" t="s">
        <v>66</v>
      </c>
      <c r="P9" s="12">
        <v>43100</v>
      </c>
      <c r="Q9" s="6" t="s">
        <v>63</v>
      </c>
      <c r="R9" s="6">
        <v>2016</v>
      </c>
      <c r="S9" s="13">
        <v>43100</v>
      </c>
    </row>
    <row r="10" spans="1:20" ht="38.25" x14ac:dyDescent="0.25">
      <c r="A10" s="5">
        <v>2016</v>
      </c>
      <c r="B10" s="27" t="s">
        <v>56</v>
      </c>
      <c r="C10" s="6" t="s">
        <v>57</v>
      </c>
      <c r="D10" s="14" t="s">
        <v>67</v>
      </c>
      <c r="E10" s="8" t="s">
        <v>59</v>
      </c>
      <c r="F10" s="9" t="str">
        <f t="shared" si="0"/>
        <v>Gestionar y coordinar el Proyecto ejecutivo del Sistema Masivo de Transporte para su implementación.</v>
      </c>
      <c r="G10" s="6" t="s">
        <v>60</v>
      </c>
      <c r="H10" s="6" t="s">
        <v>66</v>
      </c>
      <c r="I10" s="8" t="s">
        <v>62</v>
      </c>
      <c r="J10" s="8">
        <v>0</v>
      </c>
      <c r="K10" s="10">
        <v>1</v>
      </c>
      <c r="L10" s="10">
        <v>1</v>
      </c>
      <c r="M10" s="11">
        <v>1</v>
      </c>
      <c r="N10" s="28" t="s">
        <v>54</v>
      </c>
      <c r="O10" s="6" t="s">
        <v>66</v>
      </c>
      <c r="P10" s="12">
        <v>43100</v>
      </c>
      <c r="Q10" s="6" t="s">
        <v>63</v>
      </c>
      <c r="R10" s="6">
        <v>2016</v>
      </c>
      <c r="S10" s="13">
        <v>43100</v>
      </c>
    </row>
    <row r="11" spans="1:20" ht="25.5" x14ac:dyDescent="0.25">
      <c r="A11" s="5">
        <v>2016</v>
      </c>
      <c r="B11" s="27" t="s">
        <v>56</v>
      </c>
      <c r="C11" s="6" t="s">
        <v>57</v>
      </c>
      <c r="D11" s="14" t="s">
        <v>68</v>
      </c>
      <c r="E11" s="8" t="s">
        <v>59</v>
      </c>
      <c r="F11" s="9" t="str">
        <f t="shared" si="0"/>
        <v>Gestionar y contratar la elaboracion de estudios.</v>
      </c>
      <c r="G11" s="6" t="s">
        <v>69</v>
      </c>
      <c r="H11" s="6" t="s">
        <v>70</v>
      </c>
      <c r="I11" s="8" t="s">
        <v>62</v>
      </c>
      <c r="J11" s="8">
        <v>0</v>
      </c>
      <c r="K11" s="10">
        <v>0.8</v>
      </c>
      <c r="L11" s="10">
        <v>0.8</v>
      </c>
      <c r="M11" s="11">
        <v>0.8</v>
      </c>
      <c r="N11" s="28" t="s">
        <v>54</v>
      </c>
      <c r="O11" s="6" t="s">
        <v>71</v>
      </c>
      <c r="P11" s="12">
        <v>43100</v>
      </c>
      <c r="Q11" s="6" t="s">
        <v>63</v>
      </c>
      <c r="R11" s="6">
        <v>2016</v>
      </c>
      <c r="S11" s="13">
        <v>43100</v>
      </c>
    </row>
    <row r="12" spans="1:20" ht="25.5" x14ac:dyDescent="0.25">
      <c r="A12" s="5">
        <v>2016</v>
      </c>
      <c r="B12" s="27" t="s">
        <v>56</v>
      </c>
      <c r="C12" s="6" t="s">
        <v>57</v>
      </c>
      <c r="D12" s="14" t="s">
        <v>72</v>
      </c>
      <c r="E12" s="8" t="s">
        <v>59</v>
      </c>
      <c r="F12" s="9" t="str">
        <f t="shared" si="0"/>
        <v>Planear y coordinar el proyecto de transporte masivo.</v>
      </c>
      <c r="G12" s="6" t="s">
        <v>73</v>
      </c>
      <c r="H12" s="6" t="s">
        <v>74</v>
      </c>
      <c r="I12" s="8" t="s">
        <v>62</v>
      </c>
      <c r="J12" s="8">
        <v>0</v>
      </c>
      <c r="K12" s="10">
        <v>0.8</v>
      </c>
      <c r="L12" s="10">
        <v>0.8</v>
      </c>
      <c r="M12" s="11">
        <v>0.8</v>
      </c>
      <c r="N12" s="28" t="s">
        <v>54</v>
      </c>
      <c r="O12" s="6" t="s">
        <v>74</v>
      </c>
      <c r="P12" s="12">
        <v>43100</v>
      </c>
      <c r="Q12" s="6" t="s">
        <v>63</v>
      </c>
      <c r="R12" s="6">
        <v>2016</v>
      </c>
      <c r="S12" s="13">
        <v>43100</v>
      </c>
    </row>
    <row r="13" spans="1:20" ht="38.25" x14ac:dyDescent="0.25">
      <c r="A13" s="5">
        <v>2016</v>
      </c>
      <c r="B13" s="27" t="s">
        <v>56</v>
      </c>
      <c r="C13" s="6" t="s">
        <v>57</v>
      </c>
      <c r="D13" s="15" t="s">
        <v>75</v>
      </c>
      <c r="E13" s="8" t="s">
        <v>59</v>
      </c>
      <c r="F13" s="9" t="str">
        <f t="shared" si="0"/>
        <v>Estructurar y coordinar las gestiones admnistrativas para el correcto funcionamiento del proyecto.</v>
      </c>
      <c r="G13" s="6" t="s">
        <v>76</v>
      </c>
      <c r="H13" s="6" t="s">
        <v>66</v>
      </c>
      <c r="I13" s="8" t="s">
        <v>62</v>
      </c>
      <c r="J13" s="8">
        <v>0</v>
      </c>
      <c r="K13" s="10">
        <v>1</v>
      </c>
      <c r="L13" s="10">
        <v>1</v>
      </c>
      <c r="M13" s="11">
        <v>1</v>
      </c>
      <c r="N13" s="28" t="s">
        <v>54</v>
      </c>
      <c r="O13" s="6" t="s">
        <v>66</v>
      </c>
      <c r="P13" s="12">
        <v>43100</v>
      </c>
      <c r="Q13" s="6" t="s">
        <v>63</v>
      </c>
      <c r="R13" s="6">
        <v>2016</v>
      </c>
      <c r="S13" s="13">
        <v>43100</v>
      </c>
    </row>
    <row r="14" spans="1:20" ht="25.5" x14ac:dyDescent="0.25">
      <c r="A14" s="5">
        <v>2016</v>
      </c>
      <c r="B14" s="27" t="s">
        <v>56</v>
      </c>
      <c r="C14" s="6" t="s">
        <v>57</v>
      </c>
      <c r="D14" s="15" t="s">
        <v>77</v>
      </c>
      <c r="E14" s="8" t="s">
        <v>78</v>
      </c>
      <c r="F14" s="9" t="str">
        <f t="shared" si="0"/>
        <v>Estructurar acciones de financiamiento e inversion.</v>
      </c>
      <c r="G14" s="6" t="s">
        <v>79</v>
      </c>
      <c r="H14" s="6" t="s">
        <v>80</v>
      </c>
      <c r="I14" s="8" t="s">
        <v>62</v>
      </c>
      <c r="J14" s="8">
        <v>0</v>
      </c>
      <c r="K14" s="10">
        <v>0.8</v>
      </c>
      <c r="L14" s="10">
        <v>0.8</v>
      </c>
      <c r="M14" s="11">
        <v>0.8</v>
      </c>
      <c r="N14" s="28" t="s">
        <v>54</v>
      </c>
      <c r="O14" s="6" t="s">
        <v>80</v>
      </c>
      <c r="P14" s="12">
        <v>43100</v>
      </c>
      <c r="Q14" s="6" t="s">
        <v>63</v>
      </c>
      <c r="R14" s="6">
        <v>2016</v>
      </c>
      <c r="S14" s="13">
        <v>43100</v>
      </c>
    </row>
    <row r="15" spans="1:20" ht="25.5" x14ac:dyDescent="0.25">
      <c r="A15" s="5">
        <v>2016</v>
      </c>
      <c r="B15" s="27" t="s">
        <v>56</v>
      </c>
      <c r="C15" s="6" t="s">
        <v>57</v>
      </c>
      <c r="D15" s="15" t="s">
        <v>81</v>
      </c>
      <c r="E15" s="8" t="s">
        <v>78</v>
      </c>
      <c r="F15" s="9" t="str">
        <f t="shared" si="0"/>
        <v>Controlar y dirigir el Programa operativo anual.</v>
      </c>
      <c r="G15" s="6" t="s">
        <v>82</v>
      </c>
      <c r="H15" s="6" t="s">
        <v>83</v>
      </c>
      <c r="I15" s="8" t="s">
        <v>62</v>
      </c>
      <c r="J15" s="8">
        <v>0</v>
      </c>
      <c r="K15" s="10">
        <v>1</v>
      </c>
      <c r="L15" s="10">
        <v>1</v>
      </c>
      <c r="M15" s="11">
        <v>1</v>
      </c>
      <c r="N15" s="28" t="s">
        <v>54</v>
      </c>
      <c r="O15" s="6" t="s">
        <v>83</v>
      </c>
      <c r="P15" s="12">
        <v>43100</v>
      </c>
      <c r="Q15" s="6" t="s">
        <v>63</v>
      </c>
      <c r="R15" s="6">
        <v>2016</v>
      </c>
      <c r="S15" s="13">
        <v>43100</v>
      </c>
    </row>
    <row r="16" spans="1:20" ht="25.5" x14ac:dyDescent="0.25">
      <c r="A16" s="5">
        <v>2016</v>
      </c>
      <c r="B16" s="27" t="s">
        <v>56</v>
      </c>
      <c r="C16" s="6" t="s">
        <v>57</v>
      </c>
      <c r="D16" s="7" t="s">
        <v>84</v>
      </c>
      <c r="E16" s="8" t="s">
        <v>78</v>
      </c>
      <c r="F16" s="9" t="str">
        <f t="shared" si="0"/>
        <v>Dirigir e implementar estrategias de atención al usuario.</v>
      </c>
      <c r="G16" s="6" t="s">
        <v>85</v>
      </c>
      <c r="H16" s="6" t="s">
        <v>74</v>
      </c>
      <c r="I16" s="8" t="s">
        <v>62</v>
      </c>
      <c r="J16" s="8">
        <v>0</v>
      </c>
      <c r="K16" s="10">
        <v>0.8</v>
      </c>
      <c r="L16" s="10">
        <v>0.8</v>
      </c>
      <c r="M16" s="11">
        <v>0.8</v>
      </c>
      <c r="N16" s="28" t="s">
        <v>54</v>
      </c>
      <c r="O16" s="6" t="s">
        <v>74</v>
      </c>
      <c r="P16" s="12">
        <v>43100</v>
      </c>
      <c r="Q16" s="6" t="s">
        <v>63</v>
      </c>
      <c r="R16" s="6">
        <v>2016</v>
      </c>
      <c r="S16" s="13">
        <v>43100</v>
      </c>
    </row>
    <row r="17" spans="1:19" ht="38.25" x14ac:dyDescent="0.25">
      <c r="A17" s="5">
        <v>2016</v>
      </c>
      <c r="B17" s="27" t="s">
        <v>56</v>
      </c>
      <c r="C17" s="6" t="s">
        <v>57</v>
      </c>
      <c r="D17" s="7" t="s">
        <v>86</v>
      </c>
      <c r="E17" s="8" t="s">
        <v>78</v>
      </c>
      <c r="F17" s="9" t="str">
        <f t="shared" si="0"/>
        <v>Gestionar y Vigilar la infraestructura proyectada para la operación de la operación de la Ruta Troncal</v>
      </c>
      <c r="G17" s="6" t="s">
        <v>87</v>
      </c>
      <c r="H17" s="6" t="s">
        <v>66</v>
      </c>
      <c r="I17" s="8" t="s">
        <v>62</v>
      </c>
      <c r="J17" s="8">
        <v>0</v>
      </c>
      <c r="K17" s="10">
        <v>1</v>
      </c>
      <c r="L17" s="10">
        <v>1</v>
      </c>
      <c r="M17" s="11">
        <v>1</v>
      </c>
      <c r="N17" s="28" t="s">
        <v>54</v>
      </c>
      <c r="O17" s="6" t="s">
        <v>66</v>
      </c>
      <c r="P17" s="12">
        <v>43100</v>
      </c>
      <c r="Q17" s="6" t="s">
        <v>63</v>
      </c>
      <c r="R17" s="6">
        <v>2016</v>
      </c>
      <c r="S17" s="13">
        <v>43100</v>
      </c>
    </row>
    <row r="18" spans="1:19" ht="25.5" x14ac:dyDescent="0.25">
      <c r="A18" s="5">
        <v>2016</v>
      </c>
      <c r="B18" s="27" t="s">
        <v>56</v>
      </c>
      <c r="C18" s="6" t="s">
        <v>57</v>
      </c>
      <c r="D18" s="16" t="s">
        <v>88</v>
      </c>
      <c r="E18" s="8" t="s">
        <v>78</v>
      </c>
      <c r="F18" s="9" t="str">
        <f t="shared" si="0"/>
        <v>Coordinación interinstitucional para la construcción de las infraestructuras</v>
      </c>
      <c r="G18" s="6" t="s">
        <v>89</v>
      </c>
      <c r="H18" s="6" t="s">
        <v>90</v>
      </c>
      <c r="I18" s="8" t="s">
        <v>62</v>
      </c>
      <c r="J18" s="8">
        <v>0</v>
      </c>
      <c r="K18" s="10">
        <v>0.8</v>
      </c>
      <c r="L18" s="10">
        <v>0.8</v>
      </c>
      <c r="M18" s="11">
        <v>0.8</v>
      </c>
      <c r="N18" s="28" t="s">
        <v>54</v>
      </c>
      <c r="O18" s="6" t="s">
        <v>90</v>
      </c>
      <c r="P18" s="12">
        <v>43100</v>
      </c>
      <c r="Q18" s="6" t="s">
        <v>63</v>
      </c>
      <c r="R18" s="6">
        <v>2016</v>
      </c>
      <c r="S18" s="13">
        <v>43100</v>
      </c>
    </row>
    <row r="19" spans="1:19" ht="25.5" x14ac:dyDescent="0.25">
      <c r="A19" s="5">
        <v>2016</v>
      </c>
      <c r="B19" s="27" t="s">
        <v>56</v>
      </c>
      <c r="C19" s="6" t="s">
        <v>57</v>
      </c>
      <c r="D19" s="16" t="s">
        <v>91</v>
      </c>
      <c r="E19" s="8" t="s">
        <v>78</v>
      </c>
      <c r="F19" s="9" t="str">
        <f t="shared" si="0"/>
        <v>Monitoreo y control de la ejecucion de las obras.</v>
      </c>
      <c r="G19" s="6" t="s">
        <v>92</v>
      </c>
      <c r="H19" s="6" t="s">
        <v>80</v>
      </c>
      <c r="I19" s="8" t="s">
        <v>62</v>
      </c>
      <c r="J19" s="8">
        <v>0</v>
      </c>
      <c r="K19" s="10">
        <v>0.8</v>
      </c>
      <c r="L19" s="10">
        <v>0.8</v>
      </c>
      <c r="M19" s="11">
        <v>0.8</v>
      </c>
      <c r="N19" s="28" t="s">
        <v>54</v>
      </c>
      <c r="O19" s="6" t="s">
        <v>80</v>
      </c>
      <c r="P19" s="12">
        <v>43100</v>
      </c>
      <c r="Q19" s="6" t="s">
        <v>63</v>
      </c>
      <c r="R19" s="6">
        <v>2016</v>
      </c>
      <c r="S19" s="13">
        <v>43100</v>
      </c>
    </row>
    <row r="20" spans="1:19" ht="51" x14ac:dyDescent="0.25">
      <c r="A20" s="5">
        <v>2016</v>
      </c>
      <c r="B20" s="27" t="s">
        <v>56</v>
      </c>
      <c r="C20" s="6" t="s">
        <v>57</v>
      </c>
      <c r="D20" s="16" t="s">
        <v>93</v>
      </c>
      <c r="E20" s="8" t="s">
        <v>78</v>
      </c>
      <c r="F20" s="9" t="str">
        <f t="shared" si="0"/>
        <v>Estructurar y organizar los Recursos Tecnológicos, Informáticos y Humanos necesarios para la operación eficiente del transporte masivo.</v>
      </c>
      <c r="G20" s="6" t="s">
        <v>94</v>
      </c>
      <c r="H20" s="6" t="s">
        <v>66</v>
      </c>
      <c r="I20" s="8" t="s">
        <v>62</v>
      </c>
      <c r="J20" s="8">
        <v>0</v>
      </c>
      <c r="K20" s="10">
        <v>1</v>
      </c>
      <c r="L20" s="10">
        <v>1</v>
      </c>
      <c r="M20" s="11">
        <v>1</v>
      </c>
      <c r="N20" s="28" t="s">
        <v>54</v>
      </c>
      <c r="O20" s="6" t="s">
        <v>66</v>
      </c>
      <c r="P20" s="12">
        <v>43100</v>
      </c>
      <c r="Q20" s="6" t="s">
        <v>63</v>
      </c>
      <c r="R20" s="6">
        <v>2016</v>
      </c>
      <c r="S20" s="13">
        <v>43100</v>
      </c>
    </row>
    <row r="21" spans="1:19" ht="25.5" x14ac:dyDescent="0.25">
      <c r="A21" s="5">
        <v>2016</v>
      </c>
      <c r="B21" s="27" t="s">
        <v>56</v>
      </c>
      <c r="C21" s="6" t="s">
        <v>57</v>
      </c>
      <c r="D21" s="16" t="s">
        <v>95</v>
      </c>
      <c r="E21" s="8" t="s">
        <v>78</v>
      </c>
      <c r="F21" s="9" t="str">
        <f t="shared" si="0"/>
        <v xml:space="preserve">Supervisar la implementacion del sistema recaudo y control de flota </v>
      </c>
      <c r="G21" s="6" t="s">
        <v>96</v>
      </c>
      <c r="H21" s="6" t="s">
        <v>80</v>
      </c>
      <c r="I21" s="8" t="s">
        <v>62</v>
      </c>
      <c r="J21" s="8">
        <v>0</v>
      </c>
      <c r="K21" s="10">
        <v>0.8</v>
      </c>
      <c r="L21" s="10">
        <v>0.8</v>
      </c>
      <c r="M21" s="11">
        <v>0.8</v>
      </c>
      <c r="N21" s="28" t="s">
        <v>54</v>
      </c>
      <c r="O21" s="6" t="s">
        <v>80</v>
      </c>
      <c r="P21" s="12">
        <v>43100</v>
      </c>
      <c r="Q21" s="6" t="s">
        <v>63</v>
      </c>
      <c r="R21" s="6">
        <v>2016</v>
      </c>
      <c r="S21" s="13">
        <v>43100</v>
      </c>
    </row>
    <row r="22" spans="1:19" ht="63.75" x14ac:dyDescent="0.25">
      <c r="A22" s="5">
        <v>2016</v>
      </c>
      <c r="B22" s="27" t="s">
        <v>56</v>
      </c>
      <c r="C22" s="6" t="s">
        <v>57</v>
      </c>
      <c r="D22" s="16" t="s">
        <v>97</v>
      </c>
      <c r="E22" s="8" t="s">
        <v>78</v>
      </c>
      <c r="F22" s="9" t="str">
        <f t="shared" si="0"/>
        <v>Supervisar la Implementación de la Red de Telecomunicaciones, el Sistema de Video Vigilancia, Sistema de Recaudo, Sistema de Control de Flota y el Centro de Control de Operaciones.</v>
      </c>
      <c r="G22" s="6" t="s">
        <v>98</v>
      </c>
      <c r="H22" s="6" t="s">
        <v>80</v>
      </c>
      <c r="I22" s="8" t="s">
        <v>62</v>
      </c>
      <c r="J22" s="8">
        <v>0</v>
      </c>
      <c r="K22" s="10">
        <v>0.8</v>
      </c>
      <c r="L22" s="10">
        <v>0.8</v>
      </c>
      <c r="M22" s="11">
        <v>0.8</v>
      </c>
      <c r="N22" s="28" t="s">
        <v>54</v>
      </c>
      <c r="O22" s="6" t="s">
        <v>80</v>
      </c>
      <c r="P22" s="12">
        <v>43100</v>
      </c>
      <c r="Q22" s="6" t="s">
        <v>63</v>
      </c>
      <c r="R22" s="6">
        <v>2016</v>
      </c>
      <c r="S22" s="13">
        <v>43100</v>
      </c>
    </row>
    <row r="23" spans="1:19" ht="38.25" x14ac:dyDescent="0.25">
      <c r="A23" s="5">
        <v>2016</v>
      </c>
      <c r="B23" s="27" t="s">
        <v>56</v>
      </c>
      <c r="C23" s="6" t="s">
        <v>57</v>
      </c>
      <c r="D23" s="16" t="s">
        <v>99</v>
      </c>
      <c r="E23" s="8" t="s">
        <v>78</v>
      </c>
      <c r="F23" s="9" t="str">
        <f t="shared" si="0"/>
        <v>Capacitacion de los sistemas de apoyo a la operación (recaudo, control de flota, videovigilancia e informacion al usuario).</v>
      </c>
      <c r="G23" s="6" t="s">
        <v>100</v>
      </c>
      <c r="H23" s="6" t="s">
        <v>101</v>
      </c>
      <c r="I23" s="8" t="s">
        <v>62</v>
      </c>
      <c r="J23" s="8">
        <v>0</v>
      </c>
      <c r="K23" s="10">
        <v>0.8</v>
      </c>
      <c r="L23" s="10">
        <v>0.8</v>
      </c>
      <c r="M23" s="11">
        <v>0.8</v>
      </c>
      <c r="N23" s="28" t="s">
        <v>54</v>
      </c>
      <c r="O23" s="6" t="s">
        <v>101</v>
      </c>
      <c r="P23" s="12">
        <v>43100</v>
      </c>
      <c r="Q23" s="6" t="s">
        <v>63</v>
      </c>
      <c r="R23" s="6">
        <v>2016</v>
      </c>
      <c r="S23" s="13">
        <v>43100</v>
      </c>
    </row>
    <row r="24" spans="1:19" ht="25.5" x14ac:dyDescent="0.25">
      <c r="A24" s="5">
        <v>2016</v>
      </c>
      <c r="B24" s="27" t="s">
        <v>56</v>
      </c>
      <c r="C24" s="6" t="s">
        <v>57</v>
      </c>
      <c r="D24" s="16" t="s">
        <v>102</v>
      </c>
      <c r="E24" s="8" t="s">
        <v>78</v>
      </c>
      <c r="F24" s="9" t="str">
        <f t="shared" si="0"/>
        <v>Integrar el Esquema Operativo que permita la Configuracion de la Ruta Troncal</v>
      </c>
      <c r="G24" s="6" t="s">
        <v>103</v>
      </c>
      <c r="H24" s="6" t="s">
        <v>66</v>
      </c>
      <c r="I24" s="8" t="s">
        <v>62</v>
      </c>
      <c r="J24" s="8">
        <v>0</v>
      </c>
      <c r="K24" s="10">
        <v>1</v>
      </c>
      <c r="L24" s="10">
        <v>1</v>
      </c>
      <c r="M24" s="17">
        <v>1</v>
      </c>
      <c r="N24" s="28" t="s">
        <v>54</v>
      </c>
      <c r="O24" s="6" t="s">
        <v>66</v>
      </c>
      <c r="P24" s="12">
        <v>43100</v>
      </c>
      <c r="Q24" s="6" t="s">
        <v>63</v>
      </c>
      <c r="R24" s="6">
        <v>2016</v>
      </c>
      <c r="S24" s="13">
        <v>43100</v>
      </c>
    </row>
    <row r="25" spans="1:19" ht="25.5" x14ac:dyDescent="0.25">
      <c r="A25" s="5">
        <v>2016</v>
      </c>
      <c r="B25" s="27" t="s">
        <v>56</v>
      </c>
      <c r="C25" s="6" t="s">
        <v>57</v>
      </c>
      <c r="D25" s="15" t="s">
        <v>104</v>
      </c>
      <c r="E25" s="8" t="s">
        <v>78</v>
      </c>
      <c r="F25" s="9" t="str">
        <f>D25</f>
        <v>Coordinar y gestionar la integracion del transporte colectivo en la ciudad.</v>
      </c>
      <c r="G25" s="6" t="s">
        <v>105</v>
      </c>
      <c r="H25" s="6" t="s">
        <v>74</v>
      </c>
      <c r="I25" s="8" t="s">
        <v>62</v>
      </c>
      <c r="J25" s="8">
        <v>0</v>
      </c>
      <c r="K25" s="10">
        <v>0.8</v>
      </c>
      <c r="L25" s="10">
        <v>0.8</v>
      </c>
      <c r="M25" s="10">
        <v>0.8</v>
      </c>
      <c r="N25" s="28" t="s">
        <v>54</v>
      </c>
      <c r="O25" s="6" t="s">
        <v>74</v>
      </c>
      <c r="P25" s="12">
        <v>43100</v>
      </c>
      <c r="Q25" s="6" t="s">
        <v>63</v>
      </c>
      <c r="R25" s="6">
        <v>2016</v>
      </c>
      <c r="S25" s="13">
        <v>43100</v>
      </c>
    </row>
    <row r="26" spans="1:19" ht="25.5" x14ac:dyDescent="0.25">
      <c r="A26" s="5">
        <v>2016</v>
      </c>
      <c r="B26" s="27" t="s">
        <v>56</v>
      </c>
      <c r="C26" s="6" t="s">
        <v>57</v>
      </c>
      <c r="D26" s="15" t="s">
        <v>106</v>
      </c>
      <c r="E26" s="8" t="s">
        <v>78</v>
      </c>
      <c r="F26" s="9" t="str">
        <f t="shared" ref="F26:F33" si="1">D26</f>
        <v>Generar estudios y proyectos de movilidad para la integracion del sistema.</v>
      </c>
      <c r="G26" s="6" t="s">
        <v>107</v>
      </c>
      <c r="H26" s="6" t="s">
        <v>108</v>
      </c>
      <c r="I26" s="8" t="s">
        <v>62</v>
      </c>
      <c r="J26" s="8">
        <v>0</v>
      </c>
      <c r="K26" s="10">
        <v>0.8</v>
      </c>
      <c r="L26" s="10">
        <v>0.8</v>
      </c>
      <c r="M26" s="10">
        <v>0.8</v>
      </c>
      <c r="N26" s="28" t="s">
        <v>54</v>
      </c>
      <c r="O26" s="6" t="s">
        <v>108</v>
      </c>
      <c r="P26" s="12">
        <v>43100</v>
      </c>
      <c r="Q26" s="6" t="s">
        <v>63</v>
      </c>
      <c r="R26" s="6">
        <v>2016</v>
      </c>
      <c r="S26" s="13">
        <v>43100</v>
      </c>
    </row>
    <row r="27" spans="1:19" ht="25.5" x14ac:dyDescent="0.25">
      <c r="A27" s="5">
        <v>2016</v>
      </c>
      <c r="B27" s="27" t="s">
        <v>56</v>
      </c>
      <c r="C27" s="6" t="s">
        <v>57</v>
      </c>
      <c r="D27" s="16" t="s">
        <v>109</v>
      </c>
      <c r="E27" s="8" t="s">
        <v>78</v>
      </c>
      <c r="F27" s="9" t="str">
        <f t="shared" si="1"/>
        <v>Elaborar y difundir estrategias para dar a conocer el Proyecto.</v>
      </c>
      <c r="G27" s="6" t="s">
        <v>110</v>
      </c>
      <c r="H27" s="6" t="s">
        <v>66</v>
      </c>
      <c r="I27" s="8" t="s">
        <v>62</v>
      </c>
      <c r="J27" s="8">
        <v>0</v>
      </c>
      <c r="K27" s="10">
        <v>1</v>
      </c>
      <c r="L27" s="10">
        <v>1</v>
      </c>
      <c r="M27" s="10">
        <v>1</v>
      </c>
      <c r="N27" s="28" t="s">
        <v>54</v>
      </c>
      <c r="O27" s="6" t="s">
        <v>66</v>
      </c>
      <c r="P27" s="12">
        <v>43100</v>
      </c>
      <c r="Q27" s="6" t="s">
        <v>63</v>
      </c>
      <c r="R27" s="6">
        <v>2016</v>
      </c>
      <c r="S27" s="13">
        <v>43100</v>
      </c>
    </row>
    <row r="28" spans="1:19" ht="25.5" x14ac:dyDescent="0.25">
      <c r="A28" s="5">
        <v>2016</v>
      </c>
      <c r="B28" s="27" t="s">
        <v>56</v>
      </c>
      <c r="C28" s="6" t="s">
        <v>57</v>
      </c>
      <c r="D28" s="15" t="s">
        <v>111</v>
      </c>
      <c r="E28" s="8" t="s">
        <v>78</v>
      </c>
      <c r="F28" s="9" t="str">
        <f t="shared" si="1"/>
        <v>Gestionar y contratar contenidos de campañas publicitarias.</v>
      </c>
      <c r="G28" s="6" t="s">
        <v>112</v>
      </c>
      <c r="H28" s="6" t="s">
        <v>113</v>
      </c>
      <c r="I28" s="8" t="s">
        <v>62</v>
      </c>
      <c r="J28" s="8">
        <v>0</v>
      </c>
      <c r="K28" s="10">
        <v>0.8</v>
      </c>
      <c r="L28" s="10">
        <v>0.8</v>
      </c>
      <c r="M28" s="10">
        <v>0.75</v>
      </c>
      <c r="N28" s="28" t="s">
        <v>54</v>
      </c>
      <c r="O28" s="6" t="s">
        <v>113</v>
      </c>
      <c r="P28" s="12">
        <v>43100</v>
      </c>
      <c r="Q28" s="6" t="s">
        <v>63</v>
      </c>
      <c r="R28" s="6">
        <v>2016</v>
      </c>
      <c r="S28" s="13">
        <v>43100</v>
      </c>
    </row>
    <row r="29" spans="1:19" ht="25.5" x14ac:dyDescent="0.25">
      <c r="A29" s="5">
        <v>2016</v>
      </c>
      <c r="B29" s="27" t="s">
        <v>56</v>
      </c>
      <c r="C29" s="6" t="s">
        <v>57</v>
      </c>
      <c r="D29" s="15" t="s">
        <v>114</v>
      </c>
      <c r="E29" s="8" t="s">
        <v>78</v>
      </c>
      <c r="F29" s="9" t="str">
        <f t="shared" si="1"/>
        <v>Coordinar la difusion de campañas publicitarias.</v>
      </c>
      <c r="G29" s="6" t="s">
        <v>115</v>
      </c>
      <c r="H29" s="6" t="s">
        <v>116</v>
      </c>
      <c r="I29" s="8" t="s">
        <v>62</v>
      </c>
      <c r="J29" s="8">
        <v>0</v>
      </c>
      <c r="K29" s="10">
        <v>0.8</v>
      </c>
      <c r="L29" s="10">
        <v>0.8</v>
      </c>
      <c r="M29" s="10">
        <v>0.8</v>
      </c>
      <c r="N29" s="28" t="s">
        <v>54</v>
      </c>
      <c r="O29" s="6" t="s">
        <v>116</v>
      </c>
      <c r="P29" s="12">
        <v>43100</v>
      </c>
      <c r="Q29" s="6" t="s">
        <v>63</v>
      </c>
      <c r="R29" s="6">
        <v>2016</v>
      </c>
      <c r="S29" s="13">
        <v>43100</v>
      </c>
    </row>
    <row r="30" spans="1:19" ht="51" x14ac:dyDescent="0.25">
      <c r="A30" s="5">
        <v>2016</v>
      </c>
      <c r="B30" s="27" t="s">
        <v>56</v>
      </c>
      <c r="C30" s="6" t="s">
        <v>57</v>
      </c>
      <c r="D30" s="16" t="s">
        <v>117</v>
      </c>
      <c r="E30" s="8" t="s">
        <v>78</v>
      </c>
      <c r="F30" s="9" t="str">
        <f t="shared" si="1"/>
        <v>Desarrollar el Marco Normativo y juridico que permita crear los fideicomisos de operación del Sistema integrado de Transporte.</v>
      </c>
      <c r="G30" s="6" t="s">
        <v>118</v>
      </c>
      <c r="H30" s="6" t="s">
        <v>66</v>
      </c>
      <c r="I30" s="8" t="s">
        <v>62</v>
      </c>
      <c r="J30" s="8">
        <v>0</v>
      </c>
      <c r="K30" s="10">
        <v>1</v>
      </c>
      <c r="L30" s="10">
        <v>1</v>
      </c>
      <c r="M30" s="10">
        <v>1</v>
      </c>
      <c r="N30" s="28" t="s">
        <v>54</v>
      </c>
      <c r="O30" s="6" t="s">
        <v>66</v>
      </c>
      <c r="P30" s="12">
        <v>43100</v>
      </c>
      <c r="Q30" s="6" t="s">
        <v>63</v>
      </c>
      <c r="R30" s="6">
        <v>2016</v>
      </c>
      <c r="S30" s="13">
        <v>43100</v>
      </c>
    </row>
    <row r="31" spans="1:19" ht="25.5" x14ac:dyDescent="0.25">
      <c r="A31" s="5">
        <v>2016</v>
      </c>
      <c r="B31" s="27" t="s">
        <v>56</v>
      </c>
      <c r="C31" s="6" t="s">
        <v>57</v>
      </c>
      <c r="D31" s="15" t="s">
        <v>119</v>
      </c>
      <c r="E31" s="8" t="s">
        <v>78</v>
      </c>
      <c r="F31" s="9" t="str">
        <f t="shared" si="1"/>
        <v>Adecuacion del Marco Juridico para la implementacion del Sistema</v>
      </c>
      <c r="G31" s="6" t="s">
        <v>120</v>
      </c>
      <c r="H31" s="6" t="s">
        <v>80</v>
      </c>
      <c r="I31" s="8" t="s">
        <v>62</v>
      </c>
      <c r="J31" s="8">
        <v>0</v>
      </c>
      <c r="K31" s="10">
        <v>0.8</v>
      </c>
      <c r="L31" s="10">
        <v>0.8</v>
      </c>
      <c r="M31" s="10">
        <v>0.8</v>
      </c>
      <c r="N31" s="28" t="s">
        <v>54</v>
      </c>
      <c r="O31" s="6" t="s">
        <v>80</v>
      </c>
      <c r="P31" s="12">
        <v>43100</v>
      </c>
      <c r="Q31" s="6" t="s">
        <v>63</v>
      </c>
      <c r="R31" s="6">
        <v>2016</v>
      </c>
      <c r="S31" s="13">
        <v>43100</v>
      </c>
    </row>
    <row r="32" spans="1:19" ht="38.25" x14ac:dyDescent="0.25">
      <c r="A32" s="5">
        <v>2016</v>
      </c>
      <c r="B32" s="27" t="s">
        <v>56</v>
      </c>
      <c r="C32" s="6" t="s">
        <v>57</v>
      </c>
      <c r="D32" s="16" t="s">
        <v>121</v>
      </c>
      <c r="E32" s="8" t="s">
        <v>78</v>
      </c>
      <c r="F32" s="9" t="str">
        <f t="shared" si="1"/>
        <v>Crear la figura legal administrativa que representa los actos de dominio propios del Organismo.</v>
      </c>
      <c r="G32" s="6" t="s">
        <v>122</v>
      </c>
      <c r="H32" s="6" t="s">
        <v>66</v>
      </c>
      <c r="I32" s="8" t="s">
        <v>62</v>
      </c>
      <c r="J32" s="8">
        <v>0</v>
      </c>
      <c r="K32" s="10">
        <v>1</v>
      </c>
      <c r="L32" s="10">
        <v>1</v>
      </c>
      <c r="M32" s="10">
        <v>1</v>
      </c>
      <c r="N32" s="28" t="s">
        <v>54</v>
      </c>
      <c r="O32" s="6" t="s">
        <v>66</v>
      </c>
      <c r="P32" s="12">
        <v>43100</v>
      </c>
      <c r="Q32" s="6" t="s">
        <v>63</v>
      </c>
      <c r="R32" s="6">
        <v>2016</v>
      </c>
      <c r="S32" s="13">
        <v>43100</v>
      </c>
    </row>
    <row r="33" spans="1:19" ht="25.5" x14ac:dyDescent="0.25">
      <c r="A33" s="18">
        <v>2016</v>
      </c>
      <c r="B33" s="19" t="s">
        <v>56</v>
      </c>
      <c r="C33" s="20" t="s">
        <v>57</v>
      </c>
      <c r="D33" s="21" t="s">
        <v>123</v>
      </c>
      <c r="E33" s="22" t="s">
        <v>78</v>
      </c>
      <c r="F33" s="23" t="str">
        <f t="shared" si="1"/>
        <v>Integrar el personal especializado en materia juridica administrativa.</v>
      </c>
      <c r="G33" s="20" t="s">
        <v>124</v>
      </c>
      <c r="H33" s="20" t="s">
        <v>101</v>
      </c>
      <c r="I33" s="22" t="s">
        <v>62</v>
      </c>
      <c r="J33" s="22">
        <v>0</v>
      </c>
      <c r="K33" s="24">
        <v>0.8</v>
      </c>
      <c r="L33" s="24">
        <v>0.8</v>
      </c>
      <c r="M33" s="24">
        <v>0.8</v>
      </c>
      <c r="N33" t="s">
        <v>54</v>
      </c>
      <c r="O33" s="20" t="s">
        <v>101</v>
      </c>
      <c r="P33" s="25">
        <v>43100</v>
      </c>
      <c r="Q33" s="20" t="s">
        <v>63</v>
      </c>
      <c r="R33" s="20">
        <v>2016</v>
      </c>
      <c r="S33" s="26">
        <v>43100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N34:N200">
      <formula1>Hidden_113</formula1>
    </dataValidation>
    <dataValidation type="list" allowBlank="1" showErrorMessage="1" sqref="N8:N33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2018-03-29T16:05:04Z</dcterms:created>
  <dcterms:modified xsi:type="dcterms:W3CDTF">2018-03-29T17:20:39Z</dcterms:modified>
</cp:coreProperties>
</file>