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<sst xmlns="http://schemas.openxmlformats.org/spreadsheetml/2006/main" count="142" uniqueCount="89">
  <si>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</si>
  <si>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</si>
  <si>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</si>
  <si>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</si>
  <si>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</si>
  <si>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</si>
  <si>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</si>
  <si>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</si>
  <si>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</si>
  <si>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</si>
  <si>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</si>
  <si>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</si>
  <si>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</si>
  <si>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</si>
  <si>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</si>
  <si>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</si>
  <si>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</si>
  <si>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</si>
  <si>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</si>
  <si>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</si>
  <si>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</si>
  <si>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</si>
  <si>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</si>
  <si>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</si>
  <si>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</si>
  <si>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</si>
  <si>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</si>
  <si>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</si>
  <si>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</si>
  <si>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</si>
  <si>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</si>
  <si>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</si>
  <si>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</si>
  <si>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</si>
  <si>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</si>
  <si>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</si>
  <si>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</si>
  <si>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</si>
  <si>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</si>
  <si>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</si>
  <si>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</si>
  <si>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</si>
  <si>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</si>
  <si>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</si>
  <si>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</si>
  <si>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</si>
  <si>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</si>
  <si>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</si>
  <si>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</si>
  <si>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</si>
  <si>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</si>
  <si>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</si>
  <si>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</si>
  <si>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</si>
  <si>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</si>
  <si>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</si>
  <si>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Eficiencia</t>
  </si>
  <si>
    <t xml:space="preserve">Anual </t>
  </si>
  <si>
    <t>Semestral</t>
  </si>
  <si>
    <t>Trimestral</t>
  </si>
  <si>
    <t>Direccion de administracion y finanzas</t>
  </si>
  <si>
    <t>enero-diciembre</t>
  </si>
  <si>
    <t>Gestionar la implementación de un sistema de transporte masivo con integración tarifaria, seguro, confiable, eficiente y rápido.</t>
  </si>
  <si>
    <t>Gestionar la integración total de los componente administrativos del organismo</t>
  </si>
  <si>
    <t>Gestionar y coordinar el proyecto ejecutivo del sistema masivo de transporte para su implementación</t>
  </si>
  <si>
    <t>Estructurar y coordinar las gestiones administrativas para el correcto funcionamiento del proyecto</t>
  </si>
  <si>
    <t>Desarrollar y estructurar las infraestructuras requeridas en el modelo operativo de trasporte masivo</t>
  </si>
  <si>
    <t>Gestionar y construir la infraestructura proyectada para la operación del BRT</t>
  </si>
  <si>
    <t>Estructurar e implementar los sistemas tecnológicos e informáticos necesarios para la operación eficiente del transporte masivo</t>
  </si>
  <si>
    <t>Estructurar el esquema proyectado y el operativo que permita la configuracion del sistema integrado de transporte</t>
  </si>
  <si>
    <t>Porcentaje de avance SITT</t>
  </si>
  <si>
    <t>Porcentaje de avance en implementacion</t>
  </si>
  <si>
    <t>Porcentaje Avance Proyecto Ejecutivo</t>
  </si>
  <si>
    <t xml:space="preserve">Porcentaje Cumplimiento Administrativo </t>
  </si>
  <si>
    <t xml:space="preserve">Porcentaje de Avance Operativo </t>
  </si>
  <si>
    <t xml:space="preserve">Porcentaje de Avance de Documentos Operativos </t>
  </si>
  <si>
    <t>Porcentaje de Avance de Documentos Tecnológicos</t>
  </si>
  <si>
    <t xml:space="preserve">Porcentaje de Avance de Documentos Tecnológicos </t>
  </si>
  <si>
    <t>PSITT = ( PAI + PAO ) / 2</t>
  </si>
  <si>
    <t>PPE = ( ( PL + RL) / ( PP + RP) * 100</t>
  </si>
  <si>
    <t>PCA = ( El / EP ) * 100</t>
  </si>
  <si>
    <t xml:space="preserve"> PAO = ( PDO + PDT + PDP) / 3</t>
  </si>
  <si>
    <t xml:space="preserve"> PDO = ( DOL / DOP ) * 100</t>
  </si>
  <si>
    <t>PDT = ( DTL / DTP ) * 100</t>
  </si>
  <si>
    <t>PDT = ( DTL / DTP ) * 101</t>
  </si>
  <si>
    <t>PAI = ( PPE + PCA ) / 2</t>
  </si>
  <si>
    <t>Documentos</t>
  </si>
  <si>
    <t>Estudios y proyectos</t>
  </si>
  <si>
    <t>Expedientes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</si>
</sst>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72" fontId="0" fillId="0" borderId="0" xfId="0" applyNumberForma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9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9" fontId="0" fillId="0" borderId="0" xfId="55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9" fontId="0" fillId="0" borderId="0" xfId="55" applyFont="1" applyAlignment="1" applyProtection="1">
      <alignment/>
      <protection/>
    </xf>
    <xf numFmtId="9" fontId="0" fillId="0" borderId="0" xfId="55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130" zoomScaleNormal="130" zoomScalePageLayoutView="0" workbookViewId="0" topLeftCell="J2">
      <selection activeCell="C19" sqref="C19"/>
    </sheetView>
  </sheetViews>
  <sheetFormatPr defaultColWidth="9.140625" defaultRowHeight="12.75"/>
  <cols>
    <col min="1" max="1" width="7.8515625" style="0" customWidth="1"/>
    <col min="2" max="2" width="16.57421875" style="0" customWidth="1"/>
    <col min="3" max="3" width="41.7109375" style="0" customWidth="1"/>
    <col min="4" max="4" width="18.28125" style="0" customWidth="1"/>
    <col min="5" max="5" width="13.7109375" style="0" customWidth="1"/>
    <col min="6" max="6" width="20.00390625" style="0" customWidth="1"/>
    <col min="7" max="8" width="15.57421875" style="0" customWidth="1"/>
    <col min="9" max="9" width="18.00390625" style="0" customWidth="1"/>
    <col min="10" max="10" width="9.28125" style="0" customWidth="1"/>
    <col min="11" max="11" width="13.28125" style="0" customWidth="1"/>
    <col min="12" max="12" width="12.421875" style="0" customWidth="1"/>
    <col min="13" max="13" width="14.421875" style="0" customWidth="1"/>
    <col min="14" max="14" width="16.00390625" style="0" customWidth="1"/>
    <col min="15" max="15" width="21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38.25">
      <c r="A8" s="3">
        <v>2015</v>
      </c>
      <c r="B8" s="10" t="s">
        <v>61</v>
      </c>
      <c r="C8" s="14" t="s">
        <v>62</v>
      </c>
      <c r="D8" s="16" t="s">
        <v>70</v>
      </c>
      <c r="E8" s="6"/>
      <c r="F8" s="6" t="s">
        <v>56</v>
      </c>
      <c r="G8" s="17" t="s">
        <v>78</v>
      </c>
      <c r="H8" s="5"/>
      <c r="I8" s="6" t="s">
        <v>57</v>
      </c>
      <c r="J8" s="4">
        <v>0</v>
      </c>
      <c r="K8" s="11">
        <v>0.8</v>
      </c>
      <c r="L8" s="7">
        <v>0</v>
      </c>
      <c r="M8" s="23">
        <v>0.8</v>
      </c>
      <c r="N8" s="6" t="s">
        <v>0</v>
      </c>
      <c r="O8" s="20" t="s">
        <v>86</v>
      </c>
      <c r="P8" s="9">
        <v>43100</v>
      </c>
      <c r="Q8" t="s">
        <v>60</v>
      </c>
      <c r="R8">
        <v>2015</v>
      </c>
      <c r="S8" s="9">
        <v>43100</v>
      </c>
    </row>
    <row r="9" spans="1:19" ht="25.5">
      <c r="A9" s="3">
        <v>2015</v>
      </c>
      <c r="B9" s="10" t="s">
        <v>61</v>
      </c>
      <c r="C9" s="14" t="s">
        <v>63</v>
      </c>
      <c r="D9" s="16" t="s">
        <v>71</v>
      </c>
      <c r="E9" s="6"/>
      <c r="F9" s="6" t="s">
        <v>56</v>
      </c>
      <c r="G9" s="20" t="s">
        <v>85</v>
      </c>
      <c r="H9" s="5"/>
      <c r="I9" s="6" t="s">
        <v>58</v>
      </c>
      <c r="J9" s="4">
        <v>0</v>
      </c>
      <c r="K9" s="11">
        <v>0.8</v>
      </c>
      <c r="L9" s="7">
        <v>0</v>
      </c>
      <c r="M9" s="23">
        <v>0.8</v>
      </c>
      <c r="N9" s="6" t="s">
        <v>0</v>
      </c>
      <c r="O9" s="24" t="s">
        <v>86</v>
      </c>
      <c r="P9" s="9">
        <v>43100</v>
      </c>
      <c r="Q9" t="s">
        <v>60</v>
      </c>
      <c r="R9">
        <v>2015</v>
      </c>
      <c r="S9" s="9">
        <f aca="true" t="shared" si="0" ref="S9:S15">S8</f>
        <v>43100</v>
      </c>
    </row>
    <row r="10" spans="1:19" ht="38.25">
      <c r="A10" s="3">
        <v>2015</v>
      </c>
      <c r="B10" s="10" t="s">
        <v>61</v>
      </c>
      <c r="C10" s="14" t="s">
        <v>64</v>
      </c>
      <c r="D10" s="16" t="s">
        <v>72</v>
      </c>
      <c r="E10" s="6"/>
      <c r="F10" s="6" t="s">
        <v>56</v>
      </c>
      <c r="G10" s="18" t="s">
        <v>79</v>
      </c>
      <c r="H10" s="5"/>
      <c r="I10" s="6" t="s">
        <v>59</v>
      </c>
      <c r="J10" s="4">
        <v>0</v>
      </c>
      <c r="K10" s="11">
        <v>0.8</v>
      </c>
      <c r="L10" s="7">
        <v>0</v>
      </c>
      <c r="M10" s="8">
        <v>0.8</v>
      </c>
      <c r="N10" s="6" t="s">
        <v>0</v>
      </c>
      <c r="O10" s="24" t="s">
        <v>87</v>
      </c>
      <c r="P10" s="9">
        <v>43100</v>
      </c>
      <c r="Q10" t="s">
        <v>60</v>
      </c>
      <c r="R10">
        <v>2015</v>
      </c>
      <c r="S10" s="9">
        <f t="shared" si="0"/>
        <v>43100</v>
      </c>
    </row>
    <row r="11" spans="1:19" ht="38.25">
      <c r="A11" s="3">
        <v>2015</v>
      </c>
      <c r="B11" s="10" t="s">
        <v>61</v>
      </c>
      <c r="C11" s="14" t="s">
        <v>65</v>
      </c>
      <c r="D11" s="16" t="s">
        <v>73</v>
      </c>
      <c r="E11" s="6"/>
      <c r="F11" s="6" t="s">
        <v>56</v>
      </c>
      <c r="G11" s="18" t="s">
        <v>80</v>
      </c>
      <c r="H11" s="5"/>
      <c r="I11" s="6" t="s">
        <v>59</v>
      </c>
      <c r="J11" s="4">
        <v>0</v>
      </c>
      <c r="K11" s="11">
        <v>0.8</v>
      </c>
      <c r="L11" s="7">
        <v>0</v>
      </c>
      <c r="M11" s="8">
        <v>0.8</v>
      </c>
      <c r="N11" s="6" t="s">
        <v>0</v>
      </c>
      <c r="O11" s="24" t="s">
        <v>88</v>
      </c>
      <c r="P11" s="9">
        <v>43100</v>
      </c>
      <c r="Q11" t="s">
        <v>60</v>
      </c>
      <c r="R11">
        <v>2015</v>
      </c>
      <c r="S11" s="9">
        <f t="shared" si="0"/>
        <v>43100</v>
      </c>
    </row>
    <row r="12" spans="1:19" ht="38.25">
      <c r="A12" s="3">
        <v>2015</v>
      </c>
      <c r="B12" s="10" t="s">
        <v>61</v>
      </c>
      <c r="C12" s="14" t="s">
        <v>66</v>
      </c>
      <c r="D12" s="16" t="s">
        <v>74</v>
      </c>
      <c r="E12" s="6"/>
      <c r="F12" s="6" t="s">
        <v>56</v>
      </c>
      <c r="G12" s="18" t="s">
        <v>81</v>
      </c>
      <c r="H12" s="5"/>
      <c r="I12" s="20" t="s">
        <v>58</v>
      </c>
      <c r="J12" s="4">
        <v>0</v>
      </c>
      <c r="K12" s="11">
        <v>0.8</v>
      </c>
      <c r="L12" s="7">
        <v>0</v>
      </c>
      <c r="M12" s="8">
        <v>0.79</v>
      </c>
      <c r="N12" s="6" t="s">
        <v>0</v>
      </c>
      <c r="O12" s="24" t="s">
        <v>86</v>
      </c>
      <c r="P12" s="9">
        <v>43100</v>
      </c>
      <c r="Q12" t="s">
        <v>60</v>
      </c>
      <c r="R12">
        <v>2015</v>
      </c>
      <c r="S12" s="9">
        <f t="shared" si="0"/>
        <v>43100</v>
      </c>
    </row>
    <row r="13" spans="1:19" ht="25.5">
      <c r="A13" s="3">
        <v>2015</v>
      </c>
      <c r="B13" s="10" t="s">
        <v>61</v>
      </c>
      <c r="C13" s="14" t="s">
        <v>67</v>
      </c>
      <c r="D13" s="16" t="s">
        <v>75</v>
      </c>
      <c r="E13" s="6"/>
      <c r="F13" s="6" t="s">
        <v>56</v>
      </c>
      <c r="G13" s="18" t="s">
        <v>82</v>
      </c>
      <c r="H13" s="5"/>
      <c r="I13" s="6" t="s">
        <v>59</v>
      </c>
      <c r="J13" s="4">
        <v>0</v>
      </c>
      <c r="K13" s="11">
        <v>0.8</v>
      </c>
      <c r="L13" s="7">
        <v>0</v>
      </c>
      <c r="M13" s="8">
        <v>0.74</v>
      </c>
      <c r="N13" s="6" t="s">
        <v>0</v>
      </c>
      <c r="O13" s="24" t="s">
        <v>86</v>
      </c>
      <c r="P13" s="9">
        <v>43100</v>
      </c>
      <c r="Q13" t="s">
        <v>60</v>
      </c>
      <c r="R13">
        <v>2015</v>
      </c>
      <c r="S13" s="9">
        <f t="shared" si="0"/>
        <v>43100</v>
      </c>
    </row>
    <row r="14" spans="1:19" ht="38.25">
      <c r="A14" s="3">
        <v>2015</v>
      </c>
      <c r="B14" s="10" t="s">
        <v>61</v>
      </c>
      <c r="C14" s="14" t="s">
        <v>68</v>
      </c>
      <c r="D14" s="16" t="s">
        <v>76</v>
      </c>
      <c r="E14" s="6"/>
      <c r="F14" s="6" t="s">
        <v>56</v>
      </c>
      <c r="G14" s="18" t="s">
        <v>83</v>
      </c>
      <c r="H14" s="5"/>
      <c r="I14" s="6" t="s">
        <v>59</v>
      </c>
      <c r="J14" s="4">
        <v>0</v>
      </c>
      <c r="K14" s="11">
        <v>0.8</v>
      </c>
      <c r="L14" s="7">
        <v>0</v>
      </c>
      <c r="M14" s="8">
        <v>0.7</v>
      </c>
      <c r="N14" s="6" t="s">
        <v>0</v>
      </c>
      <c r="O14" s="24" t="s">
        <v>86</v>
      </c>
      <c r="P14" s="9">
        <v>43100</v>
      </c>
      <c r="Q14" t="s">
        <v>60</v>
      </c>
      <c r="R14">
        <v>2015</v>
      </c>
      <c r="S14" s="9">
        <f t="shared" si="0"/>
        <v>43100</v>
      </c>
    </row>
    <row r="15" spans="1:19" ht="38.25">
      <c r="A15" s="3">
        <v>2015</v>
      </c>
      <c r="B15" s="10" t="s">
        <v>61</v>
      </c>
      <c r="C15" s="15" t="s">
        <v>69</v>
      </c>
      <c r="D15" s="16" t="s">
        <v>77</v>
      </c>
      <c r="F15" s="6" t="s">
        <v>56</v>
      </c>
      <c r="G15" s="19" t="s">
        <v>84</v>
      </c>
      <c r="I15" s="21" t="s">
        <v>59</v>
      </c>
      <c r="J15" s="4">
        <v>0</v>
      </c>
      <c r="K15" s="22">
        <v>0.8</v>
      </c>
      <c r="L15" s="7">
        <v>0</v>
      </c>
      <c r="M15" s="8">
        <v>0.8</v>
      </c>
      <c r="N15" s="6" t="s">
        <v>0</v>
      </c>
      <c r="O15" s="24" t="s">
        <v>86</v>
      </c>
      <c r="P15" s="9">
        <v>43100</v>
      </c>
      <c r="Q15" t="s">
        <v>60</v>
      </c>
      <c r="R15">
        <v>2015</v>
      </c>
      <c r="S15" s="9">
        <f t="shared" si="0"/>
        <v>43100</v>
      </c>
    </row>
  </sheetData>
  <sheetProtection/>
  <mergeCells count="1">
    <mergeCell ref="A6:T6"/>
  </mergeCells>
  <dataValidations count="1">
    <dataValidation type="list" allowBlank="1" showInputMessage="1" showErrorMessage="1" sqref="N8:N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2017-05-05T01:27:59Z</dcterms:created>
  <dcterms:modified xsi:type="dcterms:W3CDTF">2018-03-03T04:24:46Z</dcterms:modified>
  <cp:category/>
  <cp:version/>
  <cp:contentType/>
  <cp:contentStatus/>
</cp:coreProperties>
</file>