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3" i="1"/>
  <c r="D33"/>
  <c r="H33" s="1"/>
  <c r="H32"/>
  <c r="H31"/>
  <c r="H30"/>
  <c r="H29"/>
  <c r="H28"/>
  <c r="H27"/>
  <c r="H26"/>
  <c r="H25"/>
  <c r="H24"/>
  <c r="F20"/>
  <c r="F35" s="1"/>
  <c r="D20"/>
  <c r="H20" s="1"/>
  <c r="H35" s="1"/>
  <c r="H19"/>
  <c r="H13"/>
  <c r="H12"/>
  <c r="F12"/>
  <c r="H11"/>
  <c r="F11"/>
  <c r="D35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<sst xmlns="http://schemas.openxmlformats.org/spreadsheetml/2006/main" count="34" uniqueCount="24">
  <si>
    <t>Cuenta Pública 2017</t>
  </si>
  <si>
    <t>AYUNTAMIENTO DE TIJUANA</t>
  </si>
  <si>
    <t>Endeudamiento Neto</t>
  </si>
  <si>
    <t>Del 1 de julio al 30 de septiembre de 2017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</si>
  <si>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</si>
  <si>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</si>
  <si>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</si>
  <si>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</si>
  <si>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</si>
  <si>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</si>
  <si>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</si>
  <si>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</si>
  <si>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BANORTE</t>
  </si>
  <si>
    <t>BANOBRAS RESTRUCTURA</t>
  </si>
  <si>
    <t>BANOBRAS BRT</t>
  </si>
  <si>
    <t xml:space="preserve"> </t>
  </si>
  <si>
    <t>Total Créditos Bancarios</t>
  </si>
  <si>
    <t>Otros Instrumentos de Deuda</t>
  </si>
  <si>
    <t>Total Otros Instrumentos de Deuda</t>
  </si>
  <si>
    <t>TOTAL</t>
  </si>
  <si>
    <t>LIC. RICARDO CHAVARRIA MORALES</t>
  </si>
  <si>
    <t>C.P. MARIA DE LOURDES ROMERO QUINTANAR</t>
  </si>
  <si>
    <t>TESORERO MUNICIPAL</t>
  </si>
  <si>
    <t>DIRECTORA DE CONTABILIDAD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</si>
</sst>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1</xdr:col>
      <xdr:colOff>911352</xdr:colOff>
      <xdr:row>1</xdr:row>
      <xdr:rowOff>93766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</xdr:row>
      <xdr:rowOff>19050</xdr:rowOff>
    </xdr:from>
    <xdr:to>
      <xdr:col>2</xdr:col>
      <xdr:colOff>247650</xdr:colOff>
      <xdr:row>3</xdr:row>
      <xdr:rowOff>125825</xdr:rowOff>
    </xdr:to>
    <xdr:pic>
      <xdr:nvPicPr>
        <xdr:cNvPr id="3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200025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>
      <selection activeCell="B5" sqref="B5:I5"/>
    </sheetView>
  </sheetViews>
  <sheetFormatPr baseColWidth="10" defaultColWidth="11.42578125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1" width="12.85546875" style="2" customWidth="1"/>
    <col min="12" max="16384" width="11.425781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>
      <c r="A2" s="1"/>
      <c r="B2" s="3" t="s">
        <v>0</v>
      </c>
      <c r="C2" s="3"/>
      <c r="D2" s="3"/>
      <c r="E2" s="3"/>
      <c r="F2" s="3"/>
      <c r="G2" s="3"/>
      <c r="H2" s="3"/>
      <c r="I2" s="3"/>
      <c r="J2" s="1"/>
    </row>
    <row r="3" spans="1:11">
      <c r="A3" s="1"/>
      <c r="B3" s="3" t="s">
        <v>1</v>
      </c>
      <c r="C3" s="3"/>
      <c r="D3" s="3"/>
      <c r="E3" s="3"/>
      <c r="F3" s="3"/>
      <c r="G3" s="3"/>
      <c r="H3" s="3"/>
      <c r="I3" s="3"/>
      <c r="J3" s="1"/>
    </row>
    <row r="4" spans="1:11">
      <c r="A4" s="1"/>
      <c r="B4" s="3" t="s">
        <v>2</v>
      </c>
      <c r="C4" s="3"/>
      <c r="D4" s="3"/>
      <c r="E4" s="3"/>
      <c r="F4" s="3"/>
      <c r="G4" s="3"/>
      <c r="H4" s="3"/>
      <c r="I4" s="3"/>
      <c r="J4" s="1"/>
    </row>
    <row r="5" spans="1:11">
      <c r="A5" s="1"/>
      <c r="B5" s="3" t="s">
        <v>3</v>
      </c>
      <c r="C5" s="3"/>
      <c r="D5" s="3"/>
      <c r="E5" s="3"/>
      <c r="F5" s="3"/>
      <c r="G5" s="3"/>
      <c r="H5" s="3"/>
      <c r="I5" s="3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>
      <c r="A7" s="1"/>
      <c r="B7" s="4" t="s">
        <v>4</v>
      </c>
      <c r="C7" s="4"/>
      <c r="D7" s="4" t="s">
        <v>5</v>
      </c>
      <c r="E7" s="4"/>
      <c r="F7" s="4" t="s">
        <v>6</v>
      </c>
      <c r="G7" s="4"/>
      <c r="H7" s="4" t="s">
        <v>7</v>
      </c>
      <c r="I7" s="4"/>
      <c r="J7" s="1"/>
    </row>
    <row r="8" spans="1:11">
      <c r="A8" s="1"/>
      <c r="B8" s="5"/>
      <c r="C8" s="5"/>
      <c r="D8" s="5" t="s">
        <v>8</v>
      </c>
      <c r="E8" s="5"/>
      <c r="F8" s="5" t="s">
        <v>9</v>
      </c>
      <c r="G8" s="5"/>
      <c r="H8" s="5" t="s">
        <v>10</v>
      </c>
      <c r="I8" s="5"/>
      <c r="J8" s="1"/>
    </row>
    <row r="9" spans="1:11">
      <c r="A9" s="1"/>
      <c r="B9" s="6"/>
      <c r="C9" s="6"/>
      <c r="D9" s="6"/>
      <c r="E9" s="6"/>
      <c r="F9" s="6"/>
      <c r="G9" s="6"/>
      <c r="H9" s="6"/>
      <c r="I9" s="6"/>
      <c r="J9" s="1"/>
    </row>
    <row r="10" spans="1:11">
      <c r="A10" s="1"/>
      <c r="B10" s="7" t="s">
        <v>11</v>
      </c>
      <c r="C10" s="8"/>
      <c r="D10" s="8"/>
      <c r="E10" s="8"/>
      <c r="F10" s="8"/>
      <c r="G10" s="8"/>
      <c r="H10" s="8"/>
      <c r="I10" s="9"/>
      <c r="J10" s="1"/>
    </row>
    <row r="11" spans="1:11">
      <c r="A11" s="1"/>
      <c r="B11" s="10" t="s">
        <v>12</v>
      </c>
      <c r="C11" s="10"/>
      <c r="D11" s="11">
        <v>671432634.01999998</v>
      </c>
      <c r="E11" s="10"/>
      <c r="F11" s="12">
        <f>1125165.69+1139792.84+1154610.14</f>
        <v>3419568.67</v>
      </c>
      <c r="G11" s="12"/>
      <c r="H11" s="13">
        <f>+D11-F11</f>
        <v>668013065.35000002</v>
      </c>
      <c r="I11" s="14"/>
      <c r="J11" s="1"/>
    </row>
    <row r="12" spans="1:11">
      <c r="A12" s="1"/>
      <c r="B12" s="10" t="s">
        <v>13</v>
      </c>
      <c r="C12" s="10"/>
      <c r="D12" s="11">
        <v>1761989136.8499999</v>
      </c>
      <c r="E12" s="10"/>
      <c r="F12" s="15">
        <f>468777.13+475808.78+482945.92</f>
        <v>1427531.83</v>
      </c>
      <c r="G12" s="15"/>
      <c r="H12" s="13">
        <f t="shared" ref="H12:H20" si="0">+D12-F12</f>
        <v>1760561605.02</v>
      </c>
      <c r="I12" s="14"/>
      <c r="J12" s="1"/>
    </row>
    <row r="13" spans="1:11" s="1" customFormat="1">
      <c r="B13" s="10" t="s">
        <v>14</v>
      </c>
      <c r="C13" s="10"/>
      <c r="D13" s="11">
        <v>259802424.47</v>
      </c>
      <c r="E13" s="10"/>
      <c r="F13" s="15">
        <v>534676.39</v>
      </c>
      <c r="G13" s="15"/>
      <c r="H13" s="13">
        <f t="shared" si="0"/>
        <v>259267748.08000001</v>
      </c>
      <c r="I13" s="14"/>
    </row>
    <row r="14" spans="1:11">
      <c r="A14" s="1"/>
      <c r="B14" s="10"/>
      <c r="C14" s="10"/>
      <c r="D14" s="16"/>
      <c r="E14" s="16"/>
      <c r="F14" s="16" t="s">
        <v>15</v>
      </c>
      <c r="G14" s="16"/>
      <c r="H14" s="17" t="s">
        <v>15</v>
      </c>
      <c r="I14" s="18"/>
      <c r="J14" s="1"/>
      <c r="K14" s="2" t="s">
        <v>15</v>
      </c>
    </row>
    <row r="15" spans="1:11">
      <c r="A15" s="1"/>
      <c r="B15" s="10"/>
      <c r="C15" s="10"/>
      <c r="D15" s="16"/>
      <c r="E15" s="16"/>
      <c r="F15" s="16" t="s">
        <v>15</v>
      </c>
      <c r="G15" s="16"/>
      <c r="H15" s="17" t="s">
        <v>15</v>
      </c>
      <c r="I15" s="18"/>
      <c r="J15" s="1"/>
    </row>
    <row r="16" spans="1:11">
      <c r="A16" s="1"/>
      <c r="B16" s="10"/>
      <c r="C16" s="10"/>
      <c r="D16" s="16"/>
      <c r="E16" s="16"/>
      <c r="F16" s="16" t="s">
        <v>15</v>
      </c>
      <c r="G16" s="16"/>
      <c r="H16" s="17" t="s">
        <v>15</v>
      </c>
      <c r="I16" s="18"/>
      <c r="J16" s="1"/>
    </row>
    <row r="17" spans="1:10">
      <c r="A17" s="1"/>
      <c r="B17" s="10"/>
      <c r="C17" s="10"/>
      <c r="D17" s="16"/>
      <c r="E17" s="16"/>
      <c r="F17" s="16" t="s">
        <v>15</v>
      </c>
      <c r="G17" s="16"/>
      <c r="H17" s="17" t="s">
        <v>15</v>
      </c>
      <c r="I17" s="18"/>
      <c r="J17" s="1"/>
    </row>
    <row r="18" spans="1:10">
      <c r="A18" s="1"/>
      <c r="B18" s="10"/>
      <c r="C18" s="10"/>
      <c r="D18" s="16"/>
      <c r="E18" s="16"/>
      <c r="F18" s="16" t="s">
        <v>15</v>
      </c>
      <c r="G18" s="16"/>
      <c r="H18" s="17" t="s">
        <v>15</v>
      </c>
      <c r="I18" s="18"/>
      <c r="J18" s="1"/>
    </row>
    <row r="19" spans="1:10">
      <c r="A19" s="1"/>
      <c r="B19" s="10"/>
      <c r="C19" s="10"/>
      <c r="D19" s="16"/>
      <c r="E19" s="16"/>
      <c r="F19" s="16"/>
      <c r="G19" s="16"/>
      <c r="H19" s="17">
        <f t="shared" si="0"/>
        <v>0</v>
      </c>
      <c r="I19" s="18"/>
      <c r="J19" s="1"/>
    </row>
    <row r="20" spans="1:10">
      <c r="A20" s="1"/>
      <c r="B20" s="10" t="s">
        <v>16</v>
      </c>
      <c r="C20" s="10"/>
      <c r="D20" s="15">
        <f>SUM(D11:E19)</f>
        <v>2693224195.3399997</v>
      </c>
      <c r="E20" s="15"/>
      <c r="F20" s="15">
        <f>SUM(F11:G19)</f>
        <v>5381776.8899999997</v>
      </c>
      <c r="G20" s="15"/>
      <c r="H20" s="13">
        <f t="shared" si="0"/>
        <v>2687842418.4499998</v>
      </c>
      <c r="I20" s="14"/>
      <c r="J20" s="1"/>
    </row>
    <row r="21" spans="1:10">
      <c r="A21" s="1"/>
      <c r="B21" s="10"/>
      <c r="C21" s="10"/>
      <c r="D21" s="10"/>
      <c r="E21" s="10"/>
      <c r="F21" s="10"/>
      <c r="G21" s="10"/>
      <c r="H21" s="10"/>
      <c r="I21" s="10"/>
      <c r="J21" s="1"/>
    </row>
    <row r="22" spans="1:10">
      <c r="A22" s="1"/>
      <c r="B22" s="19"/>
      <c r="C22" s="19"/>
      <c r="D22" s="19"/>
      <c r="E22" s="19"/>
      <c r="F22" s="19"/>
      <c r="G22" s="19"/>
      <c r="H22" s="19"/>
      <c r="I22" s="19"/>
      <c r="J22" s="1"/>
    </row>
    <row r="23" spans="1:10">
      <c r="A23" s="1"/>
      <c r="B23" s="7" t="s">
        <v>17</v>
      </c>
      <c r="C23" s="8"/>
      <c r="D23" s="8"/>
      <c r="E23" s="8"/>
      <c r="F23" s="8"/>
      <c r="G23" s="8"/>
      <c r="H23" s="8"/>
      <c r="I23" s="9"/>
      <c r="J23" s="1"/>
    </row>
    <row r="24" spans="1:10">
      <c r="A24" s="1"/>
      <c r="B24" s="10"/>
      <c r="C24" s="10"/>
      <c r="D24" s="12"/>
      <c r="E24" s="12"/>
      <c r="F24" s="12"/>
      <c r="G24" s="12"/>
      <c r="H24" s="17">
        <f t="shared" ref="H24:H25" si="1">+D24-F24</f>
        <v>0</v>
      </c>
      <c r="I24" s="18"/>
      <c r="J24" s="1"/>
    </row>
    <row r="25" spans="1:10">
      <c r="A25" s="1"/>
      <c r="B25" s="10"/>
      <c r="C25" s="10"/>
      <c r="D25" s="15"/>
      <c r="E25" s="15"/>
      <c r="F25" s="12"/>
      <c r="G25" s="12"/>
      <c r="H25" s="17">
        <f t="shared" si="1"/>
        <v>0</v>
      </c>
      <c r="I25" s="18"/>
      <c r="J25" s="1"/>
    </row>
    <row r="26" spans="1:10">
      <c r="A26" s="1"/>
      <c r="B26" s="10"/>
      <c r="C26" s="10"/>
      <c r="D26" s="16"/>
      <c r="E26" s="16"/>
      <c r="F26" s="16"/>
      <c r="G26" s="16"/>
      <c r="H26" s="17">
        <f>+D26-F26</f>
        <v>0</v>
      </c>
      <c r="I26" s="18"/>
      <c r="J26" s="1"/>
    </row>
    <row r="27" spans="1:10">
      <c r="A27" s="1"/>
      <c r="B27" s="10"/>
      <c r="C27" s="10"/>
      <c r="D27" s="16"/>
      <c r="E27" s="16"/>
      <c r="F27" s="16"/>
      <c r="G27" s="16"/>
      <c r="H27" s="17">
        <f t="shared" ref="H27:H32" si="2">+D27-F27</f>
        <v>0</v>
      </c>
      <c r="I27" s="18"/>
      <c r="J27" s="1"/>
    </row>
    <row r="28" spans="1:10">
      <c r="A28" s="1"/>
      <c r="B28" s="10"/>
      <c r="C28" s="10"/>
      <c r="D28" s="16"/>
      <c r="E28" s="16"/>
      <c r="F28" s="16"/>
      <c r="G28" s="16"/>
      <c r="H28" s="17">
        <f t="shared" si="2"/>
        <v>0</v>
      </c>
      <c r="I28" s="18"/>
      <c r="J28" s="1"/>
    </row>
    <row r="29" spans="1:10">
      <c r="A29" s="1"/>
      <c r="B29" s="10"/>
      <c r="C29" s="10"/>
      <c r="D29" s="16"/>
      <c r="E29" s="16"/>
      <c r="F29" s="16"/>
      <c r="G29" s="16"/>
      <c r="H29" s="17">
        <f t="shared" si="2"/>
        <v>0</v>
      </c>
      <c r="I29" s="18"/>
      <c r="J29" s="1"/>
    </row>
    <row r="30" spans="1:10">
      <c r="A30" s="1"/>
      <c r="B30" s="10"/>
      <c r="C30" s="10"/>
      <c r="D30" s="16"/>
      <c r="E30" s="16"/>
      <c r="F30" s="16"/>
      <c r="G30" s="16"/>
      <c r="H30" s="17">
        <f t="shared" si="2"/>
        <v>0</v>
      </c>
      <c r="I30" s="18"/>
      <c r="J30" s="1"/>
    </row>
    <row r="31" spans="1:10">
      <c r="A31" s="1"/>
      <c r="B31" s="10"/>
      <c r="C31" s="10"/>
      <c r="D31" s="16"/>
      <c r="E31" s="16"/>
      <c r="F31" s="16"/>
      <c r="G31" s="16"/>
      <c r="H31" s="17">
        <f t="shared" si="2"/>
        <v>0</v>
      </c>
      <c r="I31" s="18"/>
      <c r="J31" s="1"/>
    </row>
    <row r="32" spans="1:10">
      <c r="A32" s="1"/>
      <c r="B32" s="10"/>
      <c r="C32" s="10"/>
      <c r="D32" s="16"/>
      <c r="E32" s="16"/>
      <c r="F32" s="16"/>
      <c r="G32" s="16"/>
      <c r="H32" s="17">
        <f t="shared" si="2"/>
        <v>0</v>
      </c>
      <c r="I32" s="18"/>
      <c r="J32" s="1"/>
    </row>
    <row r="33" spans="1:10">
      <c r="A33" s="1"/>
      <c r="B33" s="10" t="s">
        <v>18</v>
      </c>
      <c r="C33" s="10"/>
      <c r="D33" s="15">
        <f>SUM(D24:E32)</f>
        <v>0</v>
      </c>
      <c r="E33" s="15"/>
      <c r="F33" s="15">
        <f>SUM(F24:G32)</f>
        <v>0</v>
      </c>
      <c r="G33" s="15"/>
      <c r="H33" s="15">
        <f>+D33-F33</f>
        <v>0</v>
      </c>
      <c r="I33" s="15"/>
      <c r="J33" s="1"/>
    </row>
    <row r="34" spans="1:10">
      <c r="A34" s="1"/>
      <c r="B34" s="10"/>
      <c r="C34" s="10"/>
      <c r="D34" s="15"/>
      <c r="E34" s="15"/>
      <c r="F34" s="15"/>
      <c r="G34" s="15"/>
      <c r="H34" s="15"/>
      <c r="I34" s="15"/>
      <c r="J34" s="1"/>
    </row>
    <row r="35" spans="1:10">
      <c r="A35" s="1"/>
      <c r="B35" s="20" t="s">
        <v>19</v>
      </c>
      <c r="C35" s="21"/>
      <c r="D35" s="13">
        <f>+D20+D33</f>
        <v>2693224195.3399997</v>
      </c>
      <c r="E35" s="14"/>
      <c r="F35" s="13">
        <f>+F20+F33</f>
        <v>5381776.8899999997</v>
      </c>
      <c r="G35" s="14"/>
      <c r="H35" s="13">
        <f>+H20+H33</f>
        <v>2687842418.4499998</v>
      </c>
      <c r="I35" s="14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9" spans="1:10">
      <c r="B39" s="22"/>
      <c r="C39" s="22"/>
      <c r="F39" s="22"/>
      <c r="G39" s="22"/>
      <c r="H39" s="22"/>
    </row>
    <row r="40" spans="1:10">
      <c r="B40" s="23" t="s">
        <v>20</v>
      </c>
      <c r="C40" s="23"/>
      <c r="F40" s="23" t="s">
        <v>21</v>
      </c>
      <c r="G40" s="23"/>
      <c r="H40" s="23"/>
    </row>
    <row r="41" spans="1:10">
      <c r="B41" s="23" t="s">
        <v>22</v>
      </c>
      <c r="C41" s="23"/>
      <c r="F41" s="23" t="s">
        <v>23</v>
      </c>
      <c r="G41" s="23"/>
      <c r="H41" s="23"/>
    </row>
  </sheetData>
  <mergeCells count="112">
    <mergeCell ref="B39:C39"/>
    <mergeCell ref="F39:H39"/>
    <mergeCell ref="B40:C40"/>
    <mergeCell ref="F40:H40"/>
    <mergeCell ref="B41:C41"/>
    <mergeCell ref="F41:H41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8:C8"/>
    <mergeCell ref="D8:E8"/>
    <mergeCell ref="F8:G8"/>
    <mergeCell ref="H8:I8"/>
    <mergeCell ref="B10:I10"/>
    <mergeCell ref="B11:C11"/>
    <mergeCell ref="D11:E11"/>
    <mergeCell ref="F11:G11"/>
    <mergeCell ref="H11:I11"/>
    <mergeCell ref="B2:I2"/>
    <mergeCell ref="B3:I3"/>
    <mergeCell ref="B4:I4"/>
    <mergeCell ref="B5:I5"/>
    <mergeCell ref="B7:C7"/>
    <mergeCell ref="D7:E7"/>
    <mergeCell ref="F7:G7"/>
    <mergeCell ref="H7:I7"/>
  </mergeCells>
  <pageMargins left="0.45" right="0.23" top="0.74803149606299213" bottom="0.74803149606299213" header="0.31496062992125984" footer="0.31496062992125984"/>
  <pageSetup paperSize="9" scale="7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2018-03-08T20:05:06Z</cp:lastPrinted>
  <dcterms:created xsi:type="dcterms:W3CDTF">2018-03-08T20:04:39Z</dcterms:created>
  <dcterms:modified xsi:type="dcterms:W3CDTF">2018-03-08T20:05:33Z</dcterms:modified>
</cp:coreProperties>
</file>