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ITT\TRANSPARENCIA SITT\Art 81\4to Trim\XXVIII\"/>
    </mc:Choice>
  </mc:AlternateContent>
  <bookViews>
    <workbookView xWindow="0" yWindow="0" windowWidth="2520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222612" sheetId="5" r:id="rId5"/>
    <sheet name="Tabla_222613" sheetId="6" r:id="rId6"/>
    <sheet name="Tabla_222611" sheetId="7" r:id="rId7"/>
    <sheet name="Tabla_222614" sheetId="8" r:id="rId8"/>
  </sheets>
  <externalReferences>
    <externalReference r:id="rId9"/>
  </externalReferences>
  <definedNames>
    <definedName name="Hidden_11">Hidden_1!$A$1:$A$5</definedName>
    <definedName name="Hidden_228">Hidden_2!$A$1:$A$7</definedName>
    <definedName name="Hidden_330">Hidden_3!$A$1:$A$2</definedName>
    <definedName name="hidden1">[1]hidden1!$A$1:$A$5</definedName>
    <definedName name="hidden2">[1]hidden2!$A$1:$A$7</definedName>
  </definedNames>
  <calcPr calcId="171027"/>
</workbook>
</file>

<file path=xl/calcChain.xml><?xml version="1.0" encoding="utf-8"?>
<calcChain xmlns="http://schemas.openxmlformats.org/spreadsheetml/2006/main">
  <c r="F10" i="5" l="1"/>
  <c r="Y11" i="1"/>
  <c r="O11" i="1"/>
  <c r="P11" i="1" s="1"/>
  <c r="P10" i="1"/>
  <c r="P9" i="1"/>
  <c r="O8" i="1"/>
  <c r="P8" i="1" s="1"/>
</calcChain>
</file>

<file path=xl/sharedStrings.xml><?xml version="1.0" encoding="utf-8"?>
<sst xmlns="http://schemas.openxmlformats.org/spreadsheetml/2006/main" count="299" uniqueCount="177">
  <si>
    <t>35312</t>
  </si>
  <si>
    <t>TÍTULO</t>
  </si>
  <si>
    <t>NOMBRE CORTO</t>
  </si>
  <si>
    <t>DESCRIPCIÓN</t>
  </si>
  <si>
    <t>Resultados de procedimientos de adjudicación directa realizados</t>
  </si>
  <si>
    <t>LGT-BC-Fm-XXVIIIB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</si>
  <si>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</si>
  <si>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</si>
  <si>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</si>
  <si>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</si>
  <si>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</si>
  <si>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</si>
  <si>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</si>
  <si>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</si>
  <si>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</si>
  <si>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</si>
  <si>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222580</t>
  </si>
  <si>
    <t>222610</t>
  </si>
  <si>
    <t>222584</t>
  </si>
  <si>
    <t>222576</t>
  </si>
  <si>
    <t>222581</t>
  </si>
  <si>
    <t>222589</t>
  </si>
  <si>
    <t>222602</t>
  </si>
  <si>
    <t>222590</t>
  </si>
  <si>
    <t>222612</t>
  </si>
  <si>
    <t>222613</t>
  </si>
  <si>
    <t>222586</t>
  </si>
  <si>
    <t>222587</t>
  </si>
  <si>
    <t>222582</t>
  </si>
  <si>
    <t>222595</t>
  </si>
  <si>
    <t>222596</t>
  </si>
  <si>
    <t>222597</t>
  </si>
  <si>
    <t>222599</t>
  </si>
  <si>
    <t>222600</t>
  </si>
  <si>
    <t>222577</t>
  </si>
  <si>
    <t>222579</t>
  </si>
  <si>
    <t>222583</t>
  </si>
  <si>
    <t>222591</t>
  </si>
  <si>
    <t>222598</t>
  </si>
  <si>
    <t>222592</t>
  </si>
  <si>
    <t>222593</t>
  </si>
  <si>
    <t>222607</t>
  </si>
  <si>
    <t>222606</t>
  </si>
  <si>
    <t>222585</t>
  </si>
  <si>
    <t>222608</t>
  </si>
  <si>
    <t>222611</t>
  </si>
  <si>
    <t>222609</t>
  </si>
  <si>
    <t>222614</t>
  </si>
  <si>
    <t>222588</t>
  </si>
  <si>
    <t>222603</t>
  </si>
  <si>
    <t>222604</t>
  </si>
  <si>
    <t>222605</t>
  </si>
  <si>
    <t>222601</t>
  </si>
  <si>
    <t>222594</t>
  </si>
  <si>
    <t>222578</t>
  </si>
  <si>
    <t>222615</t>
  </si>
  <si>
    <t>222616</t>
  </si>
  <si>
    <t>222617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</si>
  <si>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</si>
  <si>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</si>
  <si>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</si>
  <si>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</si>
  <si>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</si>
  <si>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</si>
  <si>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</si>
  <si>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</si>
  <si>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</si>
  <si>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Tabla_222612</t>
  </si>
  <si>
    <t>Nombre o razón social del adjudicado 
Tabla_222613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</si>
  <si>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</si>
  <si>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</si>
  <si>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</si>
  <si>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</si>
  <si>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</si>
  <si>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</si>
  <si>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</si>
  <si>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</si>
  <si>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</si>
  <si>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</si>
  <si>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</si>
  <si>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</si>
  <si>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</si>
  <si>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</si>
  <si>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</si>
  <si>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</si>
  <si>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</si>
  <si>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</si>
  <si>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</si>
  <si>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Tabla_222611</t>
  </si>
  <si>
    <t>Se realizaron convenios modificatorios</t>
  </si>
  <si>
    <t>Convenios modificatorios 
Tabla_222614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</si>
  <si>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</si>
  <si>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</si>
  <si>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</si>
  <si>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</si>
  <si>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</si>
  <si>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</si>
  <si>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</si>
  <si>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</si>
  <si>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</si>
  <si>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</si>
  <si>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</si>
  <si>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</si>
  <si>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</si>
  <si>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</si>
  <si>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</si>
  <si>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</si>
  <si>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</si>
  <si>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</si>
  <si>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</si>
  <si>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</si>
  <si>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</si>
  <si>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</si>
  <si>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</si>
  <si>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</si>
  <si>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26156</t>
  </si>
  <si>
    <t>26157</t>
  </si>
  <si>
    <t>26158</t>
  </si>
  <si>
    <t>26159</t>
  </si>
  <si>
    <t>26160</t>
  </si>
  <si>
    <t>ID</t>
  </si>
  <si>
    <t>Nombre(s)</t>
  </si>
  <si>
    <t>Primer apellido</t>
  </si>
  <si>
    <t>Segundo apellido</t>
  </si>
  <si>
    <t>Razón social</t>
  </si>
  <si>
    <t>Monto total de la cotización</t>
  </si>
  <si>
    <t>26161</t>
  </si>
  <si>
    <t>26162</t>
  </si>
  <si>
    <t>26163</t>
  </si>
  <si>
    <t>26164</t>
  </si>
  <si>
    <t>26152</t>
  </si>
  <si>
    <t>26153</t>
  </si>
  <si>
    <t>26154</t>
  </si>
  <si>
    <t>26155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</si>
  <si>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</si>
  <si>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</si>
  <si>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</si>
  <si>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</si>
  <si>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26165</t>
  </si>
  <si>
    <t>26166</t>
  </si>
  <si>
    <t>26167</t>
  </si>
  <si>
    <t>26168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</si>
  <si>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</si>
  <si>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</si>
  <si>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</si>
  <si>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</si>
  <si>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octubre-diciembre</t>
  </si>
  <si>
    <t>SN</t>
  </si>
  <si>
    <t>Articulos 19 y 36 del reglamento de Adquisiciones, Contrataciones y Arrendamiento de Servicios Para el Municipio de Tijuana, B.C.</t>
  </si>
  <si>
    <t>Sexta Junta</t>
  </si>
  <si>
    <t>Compra Servidor</t>
  </si>
  <si>
    <t>Subdireccion de Tecnologias de la Informacion</t>
  </si>
  <si>
    <t>pesos</t>
  </si>
  <si>
    <t>Cheque/Transferencia</t>
  </si>
  <si>
    <t>Compra Servidor de datos</t>
  </si>
  <si>
    <t>Subsidio Municipal</t>
  </si>
  <si>
    <t>SITT</t>
  </si>
  <si>
    <t>Compra Switch</t>
  </si>
  <si>
    <t>Compra Conmutador y Telefonos</t>
  </si>
  <si>
    <t>Compra conmutador y telefonos IP</t>
  </si>
  <si>
    <t>Quinta Junta</t>
  </si>
  <si>
    <t>Compra de Vehiculo</t>
  </si>
  <si>
    <t>Direccion de Operaciones</t>
  </si>
  <si>
    <t>Compra de Vehiculos</t>
  </si>
  <si>
    <t>Adjudicacion</t>
  </si>
  <si>
    <t>TELECOMUNICACIONES APLICADAS SA DE CV</t>
  </si>
  <si>
    <t>B</t>
  </si>
  <si>
    <t>C</t>
  </si>
  <si>
    <t>COMPUGLOBAL SOLUTIONS SA DE CV</t>
  </si>
  <si>
    <t>EMPORIO AUTOMTRIZ DE TIJUANA</t>
  </si>
  <si>
    <t>TOYOTA TIJUANA</t>
  </si>
  <si>
    <t>MAZDA</t>
  </si>
  <si>
    <t xml:space="preserve">TELECOMUNICACIONES APLICADAS SA DE CV
</t>
  </si>
  <si>
    <t>No es obra publica</t>
  </si>
  <si>
    <t>Finalizado</t>
  </si>
  <si>
    <t>Compra Vehiculo</t>
  </si>
  <si>
    <t>NO se ha aplicado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</si>
</sst>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2" fontId="0" fillId="0" borderId="0" xfId="0" applyNumberFormat="1" applyProtection="1"/>
    <xf numFmtId="14" fontId="0" fillId="0" borderId="0" xfId="0" applyNumberFormat="1" applyProtection="1"/>
    <xf numFmtId="0" fontId="3" fillId="3" borderId="0" xfId="0" applyFont="1" applyFill="1" applyBorder="1" applyProtection="1"/>
    <xf numFmtId="0" fontId="3" fillId="0" borderId="0" xfId="0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VIIIB%20%20Formato%20Resultados%20de%20procedimientos%20de%20adjudicaci&#243;n%20directa%20realiz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2612"/>
      <sheetName val="Tabla 222613"/>
      <sheetName val="Tabla 222611"/>
      <sheetName val="Tabla 222614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>
        <row r="9">
          <cell r="F9">
            <v>58162.46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1"/>
  <sheetViews>
    <sheetView tabSelected="1" topLeftCell="A2" workbookViewId="0">
      <selection activeCell="F19" sqref="F19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9" t="s">
        <v>58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t="s">
        <v>164</v>
      </c>
      <c r="B8" s="3" t="s">
        <v>104</v>
      </c>
      <c r="C8" s="3">
        <v>2017</v>
      </c>
      <c r="D8" s="4" t="s">
        <v>146</v>
      </c>
      <c r="E8" s="4" t="s">
        <v>147</v>
      </c>
      <c r="F8" s="3" t="s">
        <v>148</v>
      </c>
      <c r="G8" s="4"/>
      <c r="H8" s="4" t="s">
        <v>150</v>
      </c>
      <c r="I8" s="3">
        <v>4</v>
      </c>
      <c r="J8" s="3">
        <v>4</v>
      </c>
      <c r="K8" s="4" t="s">
        <v>151</v>
      </c>
      <c r="L8" s="4" t="s">
        <v>151</v>
      </c>
      <c r="M8" s="3"/>
      <c r="N8" s="3"/>
      <c r="O8" s="3">
        <f>'[1]Tabla 222612'!F9</f>
        <v>58162.46</v>
      </c>
      <c r="P8" s="5">
        <f>+O8*1.16</f>
        <v>67468.453599999993</v>
      </c>
      <c r="Q8" s="3"/>
      <c r="R8" s="3"/>
      <c r="S8" s="4" t="s">
        <v>152</v>
      </c>
      <c r="T8" s="3"/>
      <c r="U8" s="3" t="s">
        <v>153</v>
      </c>
      <c r="V8" s="4" t="s">
        <v>154</v>
      </c>
      <c r="W8" s="3"/>
      <c r="X8" s="6">
        <v>43082</v>
      </c>
      <c r="Y8" s="6">
        <v>43100</v>
      </c>
      <c r="Z8" s="3"/>
      <c r="AA8" s="3"/>
      <c r="AB8" s="4" t="s">
        <v>155</v>
      </c>
      <c r="AC8" s="3" t="s">
        <v>109</v>
      </c>
      <c r="AD8" s="3">
        <v>4</v>
      </c>
      <c r="AE8" s="4" t="s">
        <v>114</v>
      </c>
      <c r="AF8" s="3">
        <v>4</v>
      </c>
      <c r="AG8" s="3"/>
      <c r="AH8" s="3"/>
      <c r="AI8" s="3"/>
      <c r="AJ8" s="3"/>
      <c r="AK8" s="3"/>
      <c r="AL8" s="6">
        <v>43110</v>
      </c>
      <c r="AM8" s="3" t="s">
        <v>156</v>
      </c>
      <c r="AN8" s="3">
        <v>2017</v>
      </c>
      <c r="AO8" s="6">
        <v>43100</v>
      </c>
      <c r="AP8" s="4" t="s">
        <v>149</v>
      </c>
    </row>
    <row r="9" spans="1:42" x14ac:dyDescent="0.25">
      <c r="A9" t="s">
        <v>164</v>
      </c>
      <c r="B9" s="3" t="s">
        <v>104</v>
      </c>
      <c r="C9" s="3">
        <v>2017</v>
      </c>
      <c r="D9" s="4" t="s">
        <v>146</v>
      </c>
      <c r="E9" s="4" t="s">
        <v>147</v>
      </c>
      <c r="F9" s="3" t="s">
        <v>148</v>
      </c>
      <c r="G9" s="4"/>
      <c r="H9" s="4" t="s">
        <v>157</v>
      </c>
      <c r="I9" s="3">
        <v>5</v>
      </c>
      <c r="J9" s="3">
        <v>5</v>
      </c>
      <c r="K9" s="4" t="s">
        <v>151</v>
      </c>
      <c r="L9" s="4" t="s">
        <v>151</v>
      </c>
      <c r="M9" s="3"/>
      <c r="N9" s="3"/>
      <c r="O9" s="3">
        <v>20889.55</v>
      </c>
      <c r="P9" s="5">
        <f>O9*0.16</f>
        <v>3342.328</v>
      </c>
      <c r="Q9" s="3"/>
      <c r="R9" s="3"/>
      <c r="S9" s="7" t="s">
        <v>152</v>
      </c>
      <c r="T9" s="3"/>
      <c r="U9" s="3" t="s">
        <v>153</v>
      </c>
      <c r="V9" s="7" t="s">
        <v>157</v>
      </c>
      <c r="W9" s="3"/>
      <c r="X9" s="6">
        <v>43096</v>
      </c>
      <c r="Y9" s="6">
        <v>43100</v>
      </c>
      <c r="Z9" s="3"/>
      <c r="AA9" s="3"/>
      <c r="AB9" s="4" t="s">
        <v>155</v>
      </c>
      <c r="AC9" s="3" t="s">
        <v>109</v>
      </c>
      <c r="AD9" s="3">
        <v>5</v>
      </c>
      <c r="AE9" s="7" t="s">
        <v>114</v>
      </c>
      <c r="AF9" s="3">
        <v>5</v>
      </c>
      <c r="AG9" s="3"/>
      <c r="AH9" s="3"/>
      <c r="AI9" s="3"/>
      <c r="AJ9" s="3"/>
      <c r="AK9" s="3"/>
      <c r="AL9" s="6">
        <v>43110</v>
      </c>
      <c r="AM9" s="3" t="s">
        <v>156</v>
      </c>
      <c r="AN9" s="3">
        <v>2017</v>
      </c>
      <c r="AO9" s="6">
        <v>43100</v>
      </c>
      <c r="AP9" s="4" t="s">
        <v>149</v>
      </c>
    </row>
    <row r="10" spans="1:42" x14ac:dyDescent="0.25">
      <c r="A10" t="s">
        <v>164</v>
      </c>
      <c r="B10" s="3" t="s">
        <v>104</v>
      </c>
      <c r="C10" s="3">
        <v>2017</v>
      </c>
      <c r="D10" s="4" t="s">
        <v>146</v>
      </c>
      <c r="E10" s="4" t="s">
        <v>147</v>
      </c>
      <c r="F10" s="3" t="s">
        <v>148</v>
      </c>
      <c r="G10" s="4"/>
      <c r="H10" s="4" t="s">
        <v>158</v>
      </c>
      <c r="I10" s="3">
        <v>6</v>
      </c>
      <c r="J10" s="3">
        <v>6</v>
      </c>
      <c r="K10" s="4" t="s">
        <v>151</v>
      </c>
      <c r="L10" s="4" t="s">
        <v>151</v>
      </c>
      <c r="M10" s="3"/>
      <c r="N10" s="3"/>
      <c r="O10" s="3">
        <v>88408.97</v>
      </c>
      <c r="P10" s="5">
        <f>+O10*1.16</f>
        <v>102554.40519999999</v>
      </c>
      <c r="Q10" s="3"/>
      <c r="R10" s="3"/>
      <c r="S10" s="7" t="s">
        <v>152</v>
      </c>
      <c r="T10" s="3"/>
      <c r="U10" s="3" t="s">
        <v>153</v>
      </c>
      <c r="V10" s="7" t="s">
        <v>159</v>
      </c>
      <c r="W10" s="3"/>
      <c r="X10" s="6">
        <v>43091</v>
      </c>
      <c r="Y10" s="6">
        <v>43100</v>
      </c>
      <c r="Z10" s="3"/>
      <c r="AA10" s="3"/>
      <c r="AB10" s="4" t="s">
        <v>155</v>
      </c>
      <c r="AC10" s="3" t="s">
        <v>109</v>
      </c>
      <c r="AD10" s="3">
        <v>6</v>
      </c>
      <c r="AE10" s="7" t="s">
        <v>114</v>
      </c>
      <c r="AF10" s="3">
        <v>6</v>
      </c>
      <c r="AG10" s="3"/>
      <c r="AH10" s="3"/>
      <c r="AI10" s="3"/>
      <c r="AJ10" s="3"/>
      <c r="AK10" s="3"/>
      <c r="AL10" s="6">
        <v>43110</v>
      </c>
      <c r="AM10" s="3" t="s">
        <v>156</v>
      </c>
      <c r="AN10" s="3">
        <v>2017</v>
      </c>
      <c r="AO10" s="6">
        <v>43100</v>
      </c>
      <c r="AP10" s="4" t="s">
        <v>149</v>
      </c>
    </row>
    <row r="11" spans="1:42" x14ac:dyDescent="0.25">
      <c r="A11" t="s">
        <v>164</v>
      </c>
      <c r="B11" s="3" t="s">
        <v>104</v>
      </c>
      <c r="C11" s="3">
        <v>2017</v>
      </c>
      <c r="D11" s="4" t="s">
        <v>146</v>
      </c>
      <c r="E11" s="4" t="s">
        <v>147</v>
      </c>
      <c r="F11" s="3" t="s">
        <v>148</v>
      </c>
      <c r="G11" s="4"/>
      <c r="H11" s="4" t="s">
        <v>161</v>
      </c>
      <c r="I11" s="3">
        <v>7</v>
      </c>
      <c r="J11" s="3">
        <v>7</v>
      </c>
      <c r="K11" s="4" t="s">
        <v>162</v>
      </c>
      <c r="L11" s="4" t="s">
        <v>162</v>
      </c>
      <c r="M11" s="3"/>
      <c r="N11" s="3"/>
      <c r="O11" s="3">
        <f>196990.04/1.16</f>
        <v>169819.00000000003</v>
      </c>
      <c r="P11" s="5">
        <f>+O11*1.16</f>
        <v>196990.04</v>
      </c>
      <c r="Q11" s="3"/>
      <c r="R11" s="3"/>
      <c r="S11" s="7" t="s">
        <v>152</v>
      </c>
      <c r="T11" s="3"/>
      <c r="U11" s="3" t="s">
        <v>153</v>
      </c>
      <c r="V11" s="7" t="s">
        <v>163</v>
      </c>
      <c r="W11" s="3"/>
      <c r="X11" s="6">
        <v>43034</v>
      </c>
      <c r="Y11" s="6">
        <f>+X11+10</f>
        <v>43044</v>
      </c>
      <c r="Z11" s="3"/>
      <c r="AA11" s="3"/>
      <c r="AB11" s="4" t="s">
        <v>155</v>
      </c>
      <c r="AC11" s="3" t="s">
        <v>109</v>
      </c>
      <c r="AD11" s="3">
        <v>7</v>
      </c>
      <c r="AE11" s="7" t="s">
        <v>114</v>
      </c>
      <c r="AF11" s="3">
        <v>7</v>
      </c>
      <c r="AG11" s="3"/>
      <c r="AH11" s="3"/>
      <c r="AI11" s="3"/>
      <c r="AJ11" s="3"/>
      <c r="AK11" s="3"/>
      <c r="AL11" s="6">
        <v>43110</v>
      </c>
      <c r="AM11" s="3" t="s">
        <v>156</v>
      </c>
      <c r="AN11" s="3">
        <v>2017</v>
      </c>
      <c r="AO11" s="6">
        <v>43100</v>
      </c>
      <c r="AP11" s="4" t="s">
        <v>160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B12:B201" xr:uid="{00000000-0002-0000-0000-000000000000}">
      <formula1>Hidden_11</formula1>
    </dataValidation>
    <dataValidation type="list" allowBlank="1" showErrorMessage="1" sqref="AC12:AC201" xr:uid="{00000000-0002-0000-0000-000001000000}">
      <formula1>Hidden_228</formula1>
    </dataValidation>
    <dataValidation type="list" allowBlank="1" showErrorMessage="1" sqref="AE12:AE201" xr:uid="{00000000-0002-0000-0000-000002000000}">
      <formula1>Hidden_330</formula1>
    </dataValidation>
    <dataValidation type="list" allowBlank="1" showInputMessage="1" showErrorMessage="1" sqref="AC8:AC11" xr:uid="{73621FC9-24DC-454E-A0DD-E8EB7E496480}">
      <formula1>hidden2</formula1>
    </dataValidation>
    <dataValidation type="list" allowBlank="1" showInputMessage="1" showErrorMessage="1" sqref="B8:B11" xr:uid="{EC866A43-9EE8-4482-86F6-2974577F6A62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 s="3">
        <v>4</v>
      </c>
      <c r="B4" s="3"/>
      <c r="C4" s="3"/>
      <c r="D4" s="3"/>
      <c r="E4" s="4" t="s">
        <v>165</v>
      </c>
      <c r="F4" s="3">
        <v>58162.46</v>
      </c>
    </row>
    <row r="5" spans="1:6" x14ac:dyDescent="0.25">
      <c r="A5" s="3">
        <v>4</v>
      </c>
      <c r="B5" s="3"/>
      <c r="C5" s="3"/>
      <c r="D5" s="3"/>
      <c r="E5" s="4" t="s">
        <v>166</v>
      </c>
      <c r="F5" s="3"/>
    </row>
    <row r="6" spans="1:6" x14ac:dyDescent="0.25">
      <c r="A6" s="3">
        <v>4</v>
      </c>
      <c r="B6" s="3"/>
      <c r="C6" s="3"/>
      <c r="D6" s="3"/>
      <c r="E6" s="4" t="s">
        <v>167</v>
      </c>
      <c r="F6" s="3"/>
    </row>
    <row r="7" spans="1:6" x14ac:dyDescent="0.25">
      <c r="A7" s="3">
        <v>5</v>
      </c>
      <c r="B7" s="3"/>
      <c r="C7" s="3"/>
      <c r="D7" s="3"/>
      <c r="E7" s="4" t="s">
        <v>165</v>
      </c>
      <c r="F7" s="3">
        <v>20889.55</v>
      </c>
    </row>
    <row r="8" spans="1:6" x14ac:dyDescent="0.25">
      <c r="A8" s="3">
        <v>5</v>
      </c>
      <c r="B8" s="3"/>
      <c r="C8" s="3"/>
      <c r="D8" s="3"/>
      <c r="E8" s="4" t="s">
        <v>166</v>
      </c>
      <c r="F8" s="3"/>
    </row>
    <row r="9" spans="1:6" x14ac:dyDescent="0.25">
      <c r="A9" s="3">
        <v>5</v>
      </c>
      <c r="B9" s="3"/>
      <c r="C9" s="3"/>
      <c r="D9" s="3"/>
      <c r="E9" s="4" t="s">
        <v>167</v>
      </c>
      <c r="F9" s="3"/>
    </row>
    <row r="10" spans="1:6" x14ac:dyDescent="0.25">
      <c r="A10" s="3">
        <v>6</v>
      </c>
      <c r="B10" s="3"/>
      <c r="C10" s="3"/>
      <c r="D10" s="3"/>
      <c r="E10" s="4" t="s">
        <v>168</v>
      </c>
      <c r="F10" s="3">
        <f>102554.41/1.16</f>
        <v>88408.974137931044</v>
      </c>
    </row>
    <row r="11" spans="1:6" x14ac:dyDescent="0.25">
      <c r="A11" s="3">
        <v>6</v>
      </c>
      <c r="B11" s="3"/>
      <c r="C11" s="3"/>
      <c r="D11" s="3"/>
      <c r="E11" s="4" t="s">
        <v>166</v>
      </c>
      <c r="F11" s="3"/>
    </row>
    <row r="12" spans="1:6" x14ac:dyDescent="0.25">
      <c r="A12" s="3">
        <v>6</v>
      </c>
      <c r="B12" s="3"/>
      <c r="C12" s="3"/>
      <c r="D12" s="3"/>
      <c r="E12" s="4" t="s">
        <v>167</v>
      </c>
      <c r="F12" s="3"/>
    </row>
    <row r="13" spans="1:6" x14ac:dyDescent="0.25">
      <c r="A13" s="3">
        <v>7</v>
      </c>
      <c r="B13" s="3"/>
      <c r="C13" s="3"/>
      <c r="D13" s="3"/>
      <c r="E13" s="4" t="s">
        <v>169</v>
      </c>
      <c r="F13" s="3">
        <v>196990.04</v>
      </c>
    </row>
    <row r="14" spans="1:6" x14ac:dyDescent="0.25">
      <c r="A14" s="3">
        <v>7</v>
      </c>
      <c r="B14" s="3"/>
      <c r="C14" s="3"/>
      <c r="D14" s="3"/>
      <c r="E14" s="4" t="s">
        <v>170</v>
      </c>
      <c r="F14" s="3">
        <v>215000</v>
      </c>
    </row>
    <row r="15" spans="1:6" x14ac:dyDescent="0.25">
      <c r="A15" s="3">
        <v>7</v>
      </c>
      <c r="B15" s="3"/>
      <c r="C15" s="3"/>
      <c r="D15" s="3"/>
      <c r="E15" s="4" t="s">
        <v>171</v>
      </c>
      <c r="F15" s="3">
        <v>245900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 s="3">
        <v>4</v>
      </c>
      <c r="B4" s="3"/>
      <c r="C4" s="3"/>
      <c r="D4" s="3"/>
      <c r="E4" s="8" t="s">
        <v>172</v>
      </c>
    </row>
    <row r="5" spans="1:5" x14ac:dyDescent="0.25">
      <c r="A5" s="3">
        <v>5</v>
      </c>
      <c r="B5" s="3"/>
      <c r="C5" s="3"/>
      <c r="D5" s="3"/>
      <c r="E5" s="8" t="s">
        <v>172</v>
      </c>
    </row>
    <row r="6" spans="1:5" x14ac:dyDescent="0.25">
      <c r="A6" s="3">
        <v>6</v>
      </c>
      <c r="B6" s="3"/>
      <c r="C6" s="3"/>
      <c r="D6" s="3"/>
      <c r="E6" s="8" t="s">
        <v>168</v>
      </c>
    </row>
    <row r="7" spans="1:5" x14ac:dyDescent="0.25">
      <c r="A7" s="3">
        <v>7</v>
      </c>
      <c r="B7" s="3"/>
      <c r="C7" s="3"/>
      <c r="D7" s="3"/>
      <c r="E7" s="4" t="s">
        <v>169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 s="3">
        <v>4</v>
      </c>
      <c r="B4" s="3" t="s">
        <v>173</v>
      </c>
      <c r="C4" s="3"/>
      <c r="D4" s="4" t="s">
        <v>154</v>
      </c>
      <c r="E4" s="4" t="s">
        <v>174</v>
      </c>
    </row>
    <row r="5" spans="1:5" x14ac:dyDescent="0.25">
      <c r="A5" s="3">
        <v>5</v>
      </c>
      <c r="B5" s="3" t="s">
        <v>173</v>
      </c>
      <c r="C5" s="3"/>
      <c r="D5" s="7" t="s">
        <v>157</v>
      </c>
      <c r="E5" s="7" t="s">
        <v>174</v>
      </c>
    </row>
    <row r="6" spans="1:5" x14ac:dyDescent="0.25">
      <c r="A6" s="3">
        <v>6</v>
      </c>
      <c r="B6" s="3" t="s">
        <v>173</v>
      </c>
      <c r="C6" s="3"/>
      <c r="D6" s="7" t="s">
        <v>159</v>
      </c>
      <c r="E6" s="7" t="s">
        <v>174</v>
      </c>
    </row>
    <row r="7" spans="1:5" x14ac:dyDescent="0.25">
      <c r="A7" s="3">
        <v>7</v>
      </c>
      <c r="B7" s="3" t="s">
        <v>173</v>
      </c>
      <c r="C7" s="3"/>
      <c r="D7" s="7" t="s">
        <v>175</v>
      </c>
      <c r="E7" s="7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 s="3">
        <v>4</v>
      </c>
      <c r="B4" s="3">
        <v>0</v>
      </c>
      <c r="C4" s="3" t="s">
        <v>176</v>
      </c>
    </row>
    <row r="5" spans="1:5" x14ac:dyDescent="0.25">
      <c r="A5" s="3">
        <v>5</v>
      </c>
      <c r="B5" s="3">
        <v>0</v>
      </c>
      <c r="C5" s="3" t="s">
        <v>176</v>
      </c>
    </row>
    <row r="6" spans="1:5" x14ac:dyDescent="0.25">
      <c r="A6" s="3">
        <v>6</v>
      </c>
      <c r="B6" s="3">
        <v>0</v>
      </c>
      <c r="C6" s="3" t="s">
        <v>176</v>
      </c>
    </row>
    <row r="7" spans="1:5" x14ac:dyDescent="0.25">
      <c r="A7" s="3">
        <v>7</v>
      </c>
      <c r="B7" s="3">
        <v>0</v>
      </c>
      <c r="C7" s="4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Tabla_222612</vt:lpstr>
      <vt:lpstr>Tabla_222613</vt:lpstr>
      <vt:lpstr>Tabla_222611</vt:lpstr>
      <vt:lpstr>Tabla_222614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2018-01-21T00:57:41Z</dcterms:created>
  <dcterms:modified xsi:type="dcterms:W3CDTF">2018-01-21T01:02:44Z</dcterms:modified>
</cp:coreProperties>
</file>