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AD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Colocar el ID que contiene los datos de la hoja: 'Tabla 222611'</t>
        </r>
      </text>
    </comment>
    <comment ref="AF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Colocar el ID que contiene los datos de la hoja: 'Tabla 222614'</t>
        </r>
      </text>
    </comment>
    <comment ref="I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Colocar el ID que contiene los datos de la hoja: 'Tabla 222612'</t>
        </r>
      </text>
    </comment>
    <comment ref="J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Colocar el ID que contiene los datos de la hoja: 'Tabla 222613'</t>
        </r>
      </text>
    </comment>
  </commentList>
</comments>
</file>

<file path=xl/sharedStrings.xml><?xml version="1.0" encoding="utf-8"?>
<sst xmlns="http://schemas.openxmlformats.org/spreadsheetml/2006/main" count="314" uniqueCount="186">
  <si>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</si>
  <si>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</si>
  <si>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</si>
  <si>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</si>
  <si>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</si>
  <si>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</si>
  <si>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</si>
  <si>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</si>
  <si>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</si>
  <si>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</si>
  <si>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</si>
  <si>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</si>
  <si>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</si>
  <si>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</si>
  <si>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</si>
  <si>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</si>
  <si>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</si>
  <si>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</si>
  <si>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</si>
  <si>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</si>
  <si>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</si>
  <si>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</si>
  <si>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</si>
  <si>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</si>
  <si>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</si>
  <si>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</si>
  <si>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</si>
  <si>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</si>
  <si>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</si>
  <si>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</si>
  <si>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</si>
  <si>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</si>
  <si>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</si>
  <si>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</si>
  <si>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</si>
  <si>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</si>
  <si>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</si>
  <si>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</si>
  <si>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</si>
  <si>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</si>
  <si>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</si>
  <si>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</si>
  <si>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</si>
  <si>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</si>
  <si>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</si>
  <si>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</si>
  <si>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</si>
  <si>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</si>
  <si>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</si>
  <si>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</si>
  <si>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</si>
  <si>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</si>
  <si>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</si>
  <si>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</si>
  <si>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</si>
  <si>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</si>
  <si>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</si>
  <si>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</si>
  <si>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</si>
  <si>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</si>
  <si>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</si>
  <si>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</si>
  <si>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</si>
  <si>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</si>
  <si>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</si>
  <si>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</si>
  <si>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</si>
  <si>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</si>
  <si>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</si>
  <si>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</si>
  <si>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</si>
  <si>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</si>
  <si>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</si>
  <si>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</si>
  <si>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</si>
  <si>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</si>
  <si>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</si>
  <si>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</si>
  <si>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</si>
  <si>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</si>
  <si>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</si>
  <si>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</si>
  <si>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</si>
  <si>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</si>
  <si>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</si>
  <si>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</si>
  <si>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</si>
  <si>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</si>
  <si>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</si>
  <si>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</si>
  <si>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</si>
  <si>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</si>
  <si>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</si>
  <si>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</si>
  <si>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</si>
  <si>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</si>
  <si>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</si>
  <si>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</si>
  <si>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</si>
  <si>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</si>
  <si>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</si>
  <si>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</si>
  <si>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</si>
  <si>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</si>
  <si>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</si>
  <si>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</si>
  <si>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</si>
  <si>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</si>
  <si>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</si>
  <si>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</si>
  <si>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</si>
  <si>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</si>
  <si>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</si>
  <si>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</si>
  <si>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</si>
  <si>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</si>
  <si>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</si>
  <si>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</si>
  <si>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</si>
  <si>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</si>
  <si>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</si>
  <si>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</si>
  <si>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</si>
  <si>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</si>
  <si>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</si>
  <si>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</si>
  <si>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</si>
  <si>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</si>
  <si>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</si>
  <si>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</si>
  <si>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</si>
  <si>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</si>
  <si>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</si>
  <si>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</si>
  <si>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</si>
  <si>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</si>
  <si>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</si>
  <si>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</si>
  <si>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</si>
  <si>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</si>
  <si>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</si>
  <si>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</si>
  <si>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</si>
  <si>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</si>
  <si>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</si>
  <si>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</si>
  <si>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ROJAS</t>
  </si>
  <si>
    <t>FLORES</t>
  </si>
  <si>
    <t>ENRIQUE</t>
  </si>
  <si>
    <t>SITT</t>
  </si>
  <si>
    <t>pesos</t>
  </si>
  <si>
    <t>Cheque/Transferencia</t>
  </si>
  <si>
    <t>NO se ha aplicado</t>
  </si>
  <si>
    <t>No es obra publica</t>
  </si>
  <si>
    <t>COPITECNICA TIJUANA</t>
  </si>
  <si>
    <t>RICOH COPIADORAS</t>
  </si>
  <si>
    <t>GASMART SA DE CV</t>
  </si>
  <si>
    <t>Suministro de gasolina</t>
  </si>
  <si>
    <t>Tijuana</t>
  </si>
  <si>
    <t>Asignacion Directa</t>
  </si>
  <si>
    <t>Articulos 19 y 36 del reglamento de Adquisiciones, Contrataciones y Arrendamiento de Servicios Para el Municipio de Tijuana, B.C.</t>
  </si>
  <si>
    <t>Evaluacion de Programa</t>
  </si>
  <si>
    <t>Subsidio Municipal</t>
  </si>
  <si>
    <t>UTT TIJUANA</t>
  </si>
  <si>
    <t>UNIVERSIDAD UTT TIJUANA</t>
  </si>
  <si>
    <t>octubre-diciembre</t>
  </si>
  <si>
    <t>Compra Servidor</t>
  </si>
  <si>
    <t>Compra Conmutador y Telefonos</t>
  </si>
  <si>
    <t>TELECOMUNICACIONES APLICADAS SA DE CV</t>
  </si>
  <si>
    <t xml:space="preserve">TELECOMUNICACIONES APLICADAS SA DE CV
</t>
  </si>
  <si>
    <t>Subdireccion de Tecnologias de la Informacion</t>
  </si>
  <si>
    <t>Compra Servidor de datos</t>
  </si>
  <si>
    <t>Finalizado</t>
  </si>
  <si>
    <t>SN</t>
  </si>
  <si>
    <t>Sexta Junta</t>
  </si>
  <si>
    <t>Compra Switch</t>
  </si>
  <si>
    <t>Compra conmutador y telefonos IP</t>
  </si>
  <si>
    <t>COMPUGLOBAL SOLUTIONS SA DE CV</t>
  </si>
  <si>
    <t>Quinta Junta</t>
  </si>
  <si>
    <t>Compra de Vehiculo</t>
  </si>
  <si>
    <t>Direccion de Operaciones</t>
  </si>
  <si>
    <t>Compra de Vehiculos</t>
  </si>
  <si>
    <t>EMPORIO AUTOMTRIZ DE TIJUANA</t>
  </si>
  <si>
    <t>TOYOTA TIJUANA</t>
  </si>
  <si>
    <t>MAZDA</t>
  </si>
  <si>
    <t>Compra Vehiculo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</si>
</sst>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B2">
      <selection activeCell="AG11" sqref="AG11"/>
    </sheetView>
  </sheetViews>
  <sheetFormatPr defaultColWidth="9.140625" defaultRowHeight="12.75"/>
  <cols>
    <col min="1" max="1" width="32.00390625" style="0" customWidth="1"/>
    <col min="2" max="2" width="17.00390625" style="0" customWidth="1"/>
    <col min="3" max="3" width="17.57421875" style="0" customWidth="1"/>
    <col min="4" max="4" width="19.140625" style="0" customWidth="1"/>
    <col min="5" max="5" width="21.28125" style="0" customWidth="1"/>
    <col min="6" max="6" width="34.00390625" style="0" customWidth="1"/>
    <col min="7" max="7" width="25.421875" style="0" customWidth="1"/>
    <col min="8" max="8" width="3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11.7109375" style="0" customWidth="1"/>
    <col min="31" max="31" width="20.28125" style="0" customWidth="1"/>
    <col min="32" max="32" width="23.28125" style="0" customWidth="1"/>
    <col min="33" max="33" width="25.7109375" style="0" customWidth="1"/>
    <col min="34" max="34" width="21.421875" style="0" customWidth="1"/>
    <col min="35" max="35" width="19.140625" style="0" customWidth="1"/>
    <col min="36" max="36" width="16.8515625" style="0" customWidth="1"/>
    <col min="37" max="37" width="11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159</v>
      </c>
      <c r="B8" t="s">
        <v>1</v>
      </c>
      <c r="C8">
        <v>2017</v>
      </c>
      <c r="D8" s="8" t="s">
        <v>165</v>
      </c>
      <c r="E8" s="8" t="s">
        <v>173</v>
      </c>
      <c r="F8" t="s">
        <v>160</v>
      </c>
      <c r="G8" s="8" t="s">
        <v>174</v>
      </c>
      <c r="H8" s="8" t="s">
        <v>166</v>
      </c>
      <c r="I8">
        <v>4</v>
      </c>
      <c r="J8">
        <v>4</v>
      </c>
      <c r="K8" s="8" t="s">
        <v>170</v>
      </c>
      <c r="L8" s="8" t="s">
        <v>170</v>
      </c>
      <c r="O8">
        <f>'Tabla 222612'!F9</f>
        <v>58162.46</v>
      </c>
      <c r="P8" s="13">
        <f>+O8*1.16</f>
        <v>67468.4536</v>
      </c>
      <c r="S8" s="8" t="s">
        <v>150</v>
      </c>
      <c r="U8" t="s">
        <v>151</v>
      </c>
      <c r="V8" s="8" t="s">
        <v>171</v>
      </c>
      <c r="X8" s="7">
        <v>43082</v>
      </c>
      <c r="Y8" s="7">
        <v>43100</v>
      </c>
      <c r="AB8" s="8" t="s">
        <v>162</v>
      </c>
      <c r="AC8" t="s">
        <v>11</v>
      </c>
      <c r="AD8">
        <v>4</v>
      </c>
      <c r="AE8" s="8" t="s">
        <v>12</v>
      </c>
      <c r="AF8">
        <v>4</v>
      </c>
      <c r="AL8" s="7">
        <v>43110</v>
      </c>
      <c r="AM8" t="s">
        <v>149</v>
      </c>
      <c r="AN8">
        <v>2017</v>
      </c>
      <c r="AO8" s="7">
        <v>43100</v>
      </c>
    </row>
    <row r="9" spans="1:41" ht="12.75">
      <c r="A9" t="s">
        <v>159</v>
      </c>
      <c r="B9" t="s">
        <v>1</v>
      </c>
      <c r="C9">
        <v>2017</v>
      </c>
      <c r="D9" s="8" t="s">
        <v>165</v>
      </c>
      <c r="E9" s="8" t="s">
        <v>173</v>
      </c>
      <c r="F9" t="s">
        <v>160</v>
      </c>
      <c r="G9" s="8" t="s">
        <v>174</v>
      </c>
      <c r="H9" s="8" t="s">
        <v>175</v>
      </c>
      <c r="I9">
        <v>5</v>
      </c>
      <c r="J9">
        <v>5</v>
      </c>
      <c r="K9" s="8" t="s">
        <v>170</v>
      </c>
      <c r="L9" s="8" t="s">
        <v>170</v>
      </c>
      <c r="O9">
        <v>20889.55</v>
      </c>
      <c r="P9" s="13">
        <f>O9*0.16</f>
        <v>3342.328</v>
      </c>
      <c r="S9" s="10" t="s">
        <v>150</v>
      </c>
      <c r="U9" t="s">
        <v>151</v>
      </c>
      <c r="V9" s="10" t="s">
        <v>175</v>
      </c>
      <c r="X9" s="7">
        <v>43096</v>
      </c>
      <c r="Y9" s="7">
        <v>43100</v>
      </c>
      <c r="AB9" s="8" t="s">
        <v>162</v>
      </c>
      <c r="AC9" t="s">
        <v>11</v>
      </c>
      <c r="AD9">
        <v>5</v>
      </c>
      <c r="AE9" s="10" t="s">
        <v>12</v>
      </c>
      <c r="AF9">
        <v>5</v>
      </c>
      <c r="AL9" s="7">
        <v>43110</v>
      </c>
      <c r="AM9" t="s">
        <v>149</v>
      </c>
      <c r="AN9">
        <v>2017</v>
      </c>
      <c r="AO9" s="7">
        <v>43100</v>
      </c>
    </row>
    <row r="10" spans="1:41" ht="12.75">
      <c r="A10" t="s">
        <v>159</v>
      </c>
      <c r="B10" t="s">
        <v>1</v>
      </c>
      <c r="C10">
        <v>2017</v>
      </c>
      <c r="D10" s="8" t="s">
        <v>165</v>
      </c>
      <c r="E10" s="8" t="s">
        <v>173</v>
      </c>
      <c r="F10" t="s">
        <v>160</v>
      </c>
      <c r="G10" s="8" t="s">
        <v>174</v>
      </c>
      <c r="H10" s="8" t="s">
        <v>167</v>
      </c>
      <c r="I10">
        <v>6</v>
      </c>
      <c r="J10">
        <v>6</v>
      </c>
      <c r="K10" s="8" t="s">
        <v>170</v>
      </c>
      <c r="L10" s="8" t="s">
        <v>170</v>
      </c>
      <c r="O10">
        <v>88408.97</v>
      </c>
      <c r="P10" s="13">
        <f>+O10*1.16</f>
        <v>102554.4052</v>
      </c>
      <c r="S10" s="10" t="s">
        <v>150</v>
      </c>
      <c r="U10" t="s">
        <v>151</v>
      </c>
      <c r="V10" s="10" t="s">
        <v>176</v>
      </c>
      <c r="X10" s="7">
        <v>43091</v>
      </c>
      <c r="Y10" s="7">
        <v>43100</v>
      </c>
      <c r="AB10" s="8" t="s">
        <v>162</v>
      </c>
      <c r="AC10" t="s">
        <v>11</v>
      </c>
      <c r="AD10">
        <v>6</v>
      </c>
      <c r="AE10" s="10" t="s">
        <v>12</v>
      </c>
      <c r="AF10">
        <v>6</v>
      </c>
      <c r="AL10" s="7">
        <v>43110</v>
      </c>
      <c r="AM10" t="s">
        <v>149</v>
      </c>
      <c r="AN10">
        <v>2017</v>
      </c>
      <c r="AO10" s="7">
        <v>43100</v>
      </c>
    </row>
    <row r="11" spans="1:41" ht="12.75">
      <c r="A11" t="s">
        <v>159</v>
      </c>
      <c r="B11" t="s">
        <v>1</v>
      </c>
      <c r="C11">
        <v>2017</v>
      </c>
      <c r="D11" s="8" t="s">
        <v>165</v>
      </c>
      <c r="E11" s="8" t="s">
        <v>173</v>
      </c>
      <c r="F11" t="s">
        <v>160</v>
      </c>
      <c r="G11" s="8" t="s">
        <v>178</v>
      </c>
      <c r="H11" s="8" t="s">
        <v>179</v>
      </c>
      <c r="I11">
        <v>7</v>
      </c>
      <c r="J11">
        <v>7</v>
      </c>
      <c r="K11" s="8" t="s">
        <v>180</v>
      </c>
      <c r="L11" s="8" t="s">
        <v>180</v>
      </c>
      <c r="O11">
        <f>196990.04/1.16</f>
        <v>169819.00000000003</v>
      </c>
      <c r="P11" s="13">
        <f>+O11*1.16</f>
        <v>196990.04</v>
      </c>
      <c r="S11" s="10" t="s">
        <v>150</v>
      </c>
      <c r="U11" t="s">
        <v>151</v>
      </c>
      <c r="V11" s="10" t="s">
        <v>181</v>
      </c>
      <c r="X11" s="7">
        <v>43034</v>
      </c>
      <c r="Y11" s="7">
        <f>+X11+10</f>
        <v>43044</v>
      </c>
      <c r="AB11" s="8" t="s">
        <v>162</v>
      </c>
      <c r="AC11" t="s">
        <v>11</v>
      </c>
      <c r="AD11">
        <v>7</v>
      </c>
      <c r="AE11" s="10" t="s">
        <v>12</v>
      </c>
      <c r="AF11">
        <v>7</v>
      </c>
      <c r="AL11" s="7">
        <v>43110</v>
      </c>
      <c r="AM11" t="s">
        <v>149</v>
      </c>
      <c r="AN11">
        <v>2017</v>
      </c>
      <c r="AO11" s="7">
        <v>43100</v>
      </c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32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148</v>
      </c>
      <c r="C4" t="s">
        <v>146</v>
      </c>
      <c r="D4" t="s">
        <v>147</v>
      </c>
      <c r="F4">
        <v>0.2</v>
      </c>
    </row>
    <row r="5" spans="1:6" ht="12.75">
      <c r="A5">
        <v>1</v>
      </c>
      <c r="E5" t="s">
        <v>154</v>
      </c>
      <c r="F5">
        <v>0.35</v>
      </c>
    </row>
    <row r="6" spans="1:6" ht="12.75">
      <c r="A6">
        <v>1</v>
      </c>
      <c r="E6" t="s">
        <v>155</v>
      </c>
      <c r="F6">
        <v>0.18</v>
      </c>
    </row>
    <row r="7" spans="1:6" ht="12.75">
      <c r="A7">
        <v>2</v>
      </c>
      <c r="E7" t="s">
        <v>156</v>
      </c>
      <c r="F7">
        <v>1</v>
      </c>
    </row>
    <row r="8" spans="1:6" ht="12.75">
      <c r="A8">
        <v>3</v>
      </c>
      <c r="E8" t="s">
        <v>163</v>
      </c>
      <c r="F8">
        <v>80000</v>
      </c>
    </row>
    <row r="9" spans="1:6" ht="12.75">
      <c r="A9">
        <v>4</v>
      </c>
      <c r="E9" s="8" t="s">
        <v>168</v>
      </c>
      <c r="F9">
        <v>58162.46</v>
      </c>
    </row>
    <row r="10" ht="12.75">
      <c r="A10">
        <v>4</v>
      </c>
    </row>
    <row r="11" ht="12.75">
      <c r="A11">
        <v>4</v>
      </c>
    </row>
    <row r="12" spans="1:6" ht="12.75">
      <c r="A12">
        <v>5</v>
      </c>
      <c r="E12" s="8" t="s">
        <v>168</v>
      </c>
      <c r="F12">
        <v>20889.55</v>
      </c>
    </row>
    <row r="13" ht="12.75">
      <c r="A13">
        <v>5</v>
      </c>
    </row>
    <row r="14" ht="12.75">
      <c r="A14">
        <v>5</v>
      </c>
    </row>
    <row r="15" spans="1:6" ht="12.75">
      <c r="A15">
        <v>6</v>
      </c>
      <c r="E15" s="8" t="s">
        <v>177</v>
      </c>
      <c r="F15">
        <f>102554.41/1.16</f>
        <v>88408.97413793104</v>
      </c>
    </row>
    <row r="16" spans="1:5" ht="12.75">
      <c r="A16">
        <v>6</v>
      </c>
      <c r="E16" s="8"/>
    </row>
    <row r="17" ht="12.75">
      <c r="A17">
        <v>6</v>
      </c>
    </row>
    <row r="18" spans="1:6" ht="12.75">
      <c r="A18">
        <v>7</v>
      </c>
      <c r="E18" s="8" t="s">
        <v>182</v>
      </c>
      <c r="F18">
        <v>196990.04</v>
      </c>
    </row>
    <row r="19" spans="1:6" ht="12.75">
      <c r="A19">
        <v>7</v>
      </c>
      <c r="E19" s="8" t="s">
        <v>183</v>
      </c>
      <c r="F19">
        <v>215000</v>
      </c>
    </row>
    <row r="20" spans="1:6" ht="12.75">
      <c r="A20">
        <v>7</v>
      </c>
      <c r="E20" s="8" t="s">
        <v>184</v>
      </c>
      <c r="F20">
        <v>245900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8" sqref="H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148</v>
      </c>
      <c r="C4" t="s">
        <v>146</v>
      </c>
      <c r="D4" t="s">
        <v>147</v>
      </c>
    </row>
    <row r="5" spans="1:5" ht="12.75">
      <c r="A5">
        <v>2</v>
      </c>
      <c r="E5" t="s">
        <v>156</v>
      </c>
    </row>
    <row r="6" spans="1:5" ht="12.75">
      <c r="A6">
        <v>3</v>
      </c>
      <c r="E6" t="s">
        <v>164</v>
      </c>
    </row>
    <row r="7" spans="1:5" ht="12.75">
      <c r="A7">
        <v>4</v>
      </c>
      <c r="E7" s="9" t="s">
        <v>169</v>
      </c>
    </row>
    <row r="8" spans="1:5" ht="12.75">
      <c r="A8">
        <v>5</v>
      </c>
      <c r="E8" s="9" t="s">
        <v>169</v>
      </c>
    </row>
    <row r="9" spans="1:5" ht="12.75">
      <c r="A9">
        <v>6</v>
      </c>
      <c r="E9" s="9" t="s">
        <v>177</v>
      </c>
    </row>
    <row r="10" spans="1:5" ht="12.75">
      <c r="A10">
        <v>7</v>
      </c>
      <c r="E10" s="8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11" sqref="A11:IV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2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153</v>
      </c>
    </row>
    <row r="5" spans="1:4" ht="12.75">
      <c r="A5">
        <v>2</v>
      </c>
      <c r="B5" t="s">
        <v>158</v>
      </c>
      <c r="D5" t="s">
        <v>157</v>
      </c>
    </row>
    <row r="6" spans="1:5" ht="12.75">
      <c r="A6">
        <v>3</v>
      </c>
      <c r="B6" t="s">
        <v>153</v>
      </c>
      <c r="D6" t="s">
        <v>161</v>
      </c>
      <c r="E6" s="8" t="s">
        <v>172</v>
      </c>
    </row>
    <row r="7" spans="1:5" ht="12.75">
      <c r="A7">
        <v>4</v>
      </c>
      <c r="B7" t="s">
        <v>153</v>
      </c>
      <c r="D7" s="8" t="s">
        <v>171</v>
      </c>
      <c r="E7" s="8" t="s">
        <v>172</v>
      </c>
    </row>
    <row r="8" spans="1:5" ht="12.75">
      <c r="A8">
        <v>5</v>
      </c>
      <c r="B8" t="s">
        <v>153</v>
      </c>
      <c r="D8" s="10" t="s">
        <v>175</v>
      </c>
      <c r="E8" s="10" t="s">
        <v>172</v>
      </c>
    </row>
    <row r="9" spans="1:5" ht="12.75">
      <c r="A9">
        <v>6</v>
      </c>
      <c r="B9" t="s">
        <v>153</v>
      </c>
      <c r="D9" s="10" t="s">
        <v>176</v>
      </c>
      <c r="E9" s="10" t="s">
        <v>172</v>
      </c>
    </row>
    <row r="10" spans="1:5" ht="12.75">
      <c r="A10">
        <v>7</v>
      </c>
      <c r="B10" t="s">
        <v>153</v>
      </c>
      <c r="D10" s="10" t="s">
        <v>185</v>
      </c>
      <c r="E10" s="10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11" sqref="A11:IV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>
        <v>0</v>
      </c>
      <c r="C4" t="s">
        <v>152</v>
      </c>
    </row>
    <row r="5" spans="1:3" ht="12.75">
      <c r="A5">
        <v>2</v>
      </c>
      <c r="B5">
        <v>0</v>
      </c>
      <c r="C5" t="s">
        <v>152</v>
      </c>
    </row>
    <row r="6" spans="1:3" ht="12.75">
      <c r="A6">
        <v>3</v>
      </c>
      <c r="B6">
        <v>0</v>
      </c>
      <c r="C6" t="s">
        <v>152</v>
      </c>
    </row>
    <row r="7" spans="1:3" ht="12.75">
      <c r="A7">
        <v>4</v>
      </c>
      <c r="B7">
        <v>0</v>
      </c>
      <c r="C7" t="s">
        <v>152</v>
      </c>
    </row>
    <row r="8" spans="1:3" ht="12.75">
      <c r="A8">
        <v>5</v>
      </c>
      <c r="B8">
        <v>0</v>
      </c>
      <c r="C8" t="s">
        <v>152</v>
      </c>
    </row>
    <row r="9" spans="1:3" ht="12.75">
      <c r="A9">
        <v>6</v>
      </c>
      <c r="B9">
        <v>0</v>
      </c>
      <c r="C9" t="s">
        <v>152</v>
      </c>
    </row>
    <row r="10" spans="1:3" ht="12.75">
      <c r="A10">
        <v>7</v>
      </c>
      <c r="B10">
        <v>0</v>
      </c>
      <c r="C10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2017-05-06T01:33:03Z</dcterms:created>
  <dcterms:modified xsi:type="dcterms:W3CDTF">2018-01-21T00:52:52Z</dcterms:modified>
  <cp:category/>
  <cp:version/>
  <cp:contentType/>
  <cp:contentStatus/>
</cp:coreProperties>
</file>